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:\Desktop\Malování 2025\"/>
    </mc:Choice>
  </mc:AlternateContent>
  <xr:revisionPtr revIDLastSave="0" documentId="13_ncr:1_{D7BF6218-1565-4720-91E7-229566245987}" xr6:coauthVersionLast="47" xr6:coauthVersionMax="47" xr10:uidLastSave="{00000000-0000-0000-0000-000000000000}"/>
  <bookViews>
    <workbookView xWindow="1125" yWindow="1125" windowWidth="21600" windowHeight="11505" xr2:uid="{00000000-000D-0000-FFFF-FFFF00000000}"/>
  </bookViews>
  <sheets>
    <sheet name="Položkový rozpočet" sheetId="1" r:id="rId1"/>
    <sheet name="Specifikace VZ" sheetId="2" r:id="rId2"/>
    <sheet name="Kontakt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2" i="1" l="1"/>
  <c r="E13" i="1"/>
  <c r="E15" i="1"/>
  <c r="E11" i="1" l="1"/>
  <c r="E16" i="1" s="1"/>
  <c r="E18" i="1" l="1"/>
  <c r="E17" i="1" s="1"/>
</calcChain>
</file>

<file path=xl/sharedStrings.xml><?xml version="1.0" encoding="utf-8"?>
<sst xmlns="http://schemas.openxmlformats.org/spreadsheetml/2006/main" count="98" uniqueCount="91">
  <si>
    <t>Specifikace předmětu plnění a položkový rozpočet</t>
  </si>
  <si>
    <t>Položkový rozpočet</t>
  </si>
  <si>
    <t>Část veřejné zakázky:</t>
  </si>
  <si>
    <t>Předpokládaná hodnota této části VZ</t>
  </si>
  <si>
    <t> </t>
  </si>
  <si>
    <t>Popis</t>
  </si>
  <si>
    <t>Množství</t>
  </si>
  <si>
    <t xml:space="preserve">M. j. </t>
  </si>
  <si>
    <t>Cena M. j. bez DPH</t>
  </si>
  <si>
    <t>Cena celkem bez DPH</t>
  </si>
  <si>
    <t>Označení použitého materiálu *</t>
  </si>
  <si>
    <r>
      <t>m</t>
    </r>
    <r>
      <rPr>
        <vertAlign val="superscript"/>
        <sz val="11"/>
        <color rgb="FF0A0A0A"/>
        <rFont val="Calibri"/>
        <family val="2"/>
        <charset val="238"/>
        <scheme val="minor"/>
      </rPr>
      <t>2</t>
    </r>
  </si>
  <si>
    <r>
      <rPr>
        <b/>
        <sz val="11"/>
        <color rgb="FF0A0A0A"/>
        <rFont val="Calibri"/>
        <family val="2"/>
        <charset val="238"/>
        <scheme val="minor"/>
      </rPr>
      <t>Celkem bez DPH</t>
    </r>
  </si>
  <si>
    <t>DPH</t>
  </si>
  <si>
    <t>%</t>
  </si>
  <si>
    <r>
      <rPr>
        <b/>
        <sz val="11"/>
        <color rgb="FF0A0A0A"/>
        <rFont val="Calibri"/>
        <family val="2"/>
        <charset val="238"/>
        <scheme val="minor"/>
      </rPr>
      <t>Celkem vč. DPH 21</t>
    </r>
    <r>
      <rPr>
        <sz val="11"/>
        <color rgb="FF0A0A0A"/>
        <rFont val="Calibri"/>
        <family val="2"/>
        <charset val="238"/>
        <scheme val="minor"/>
      </rPr>
      <t>%</t>
    </r>
  </si>
  <si>
    <t>Manipulace s nábytkem (vystěhování + nastěhování 1 dvoulůžkového pokoje)**</t>
  </si>
  <si>
    <t>pokoj</t>
  </si>
  <si>
    <t>Dodavatel vyplní pouze žlutě označená pole</t>
  </si>
  <si>
    <t>* U nabízeného produktu musí být uveden výrobce produktu a současně musí být produkt označen tak, aby jej bylo možné jednoznačně identifikovat a odlišit jej tak od jiných podobných produktů</t>
  </si>
  <si>
    <t>** Veškerou manipulaci s nábytkem - vystěhování a nastěhováni bude provádět objednatel. Výše uvedená cena je požadována pouze orientačně pro mimořádné případy.</t>
  </si>
  <si>
    <t>Příloha č. 1 - Specifikace předmětu plnění a položkový rozpočet</t>
  </si>
  <si>
    <t>Specifikace materiálu, podmínky provádění</t>
  </si>
  <si>
    <t>Prokázání splnění požadovaných specifikací:</t>
  </si>
  <si>
    <t xml:space="preserve">Dodavatel předloží technické listy výrobků (materiálů) určených k dodání, ze kterých musí vyplývat obchodní názvy a typové označení nabízených výrobků, jména výrobců a technické parametry prokazující splněních všech požadavků definovaných zadavatelem v této ZD. </t>
  </si>
  <si>
    <t>V případě nepředložení splnění požadovaných specifikací může být dodavatel z VZ vyloučen.</t>
  </si>
  <si>
    <t>Ostatní podmínky provádění:</t>
  </si>
  <si>
    <t>Stěhování nábytku zajistí objednatel.</t>
  </si>
  <si>
    <t xml:space="preserve">Seznam částí VZ a areálů zadavatele </t>
  </si>
  <si>
    <t>Část VZ</t>
  </si>
  <si>
    <t>Název</t>
  </si>
  <si>
    <t>Adresa</t>
  </si>
  <si>
    <t>I.</t>
  </si>
  <si>
    <t>Budeč</t>
  </si>
  <si>
    <t>Wenzigova 20, 120 00 Praha 2</t>
  </si>
  <si>
    <t>Švehlova</t>
  </si>
  <si>
    <t>Slavíkova 22, 130 00 Praha 3</t>
  </si>
  <si>
    <t>II.</t>
  </si>
  <si>
    <t>Vltava</t>
  </si>
  <si>
    <t>Chemická 953, 148 28 Praha 4</t>
  </si>
  <si>
    <t>Otava</t>
  </si>
  <si>
    <t>Chemická 954, 148 28 Praha 4</t>
  </si>
  <si>
    <t>III.</t>
  </si>
  <si>
    <t>Na Kotli</t>
  </si>
  <si>
    <t>Na Kotli 1147/5, 502 96 Hradec Králové</t>
  </si>
  <si>
    <t>Jana Palacha</t>
  </si>
  <si>
    <t>Jana Palacha 1137, 500 12 Hradec Králové</t>
  </si>
  <si>
    <t>IV.</t>
  </si>
  <si>
    <t>Kajetánka</t>
  </si>
  <si>
    <t>Radimova 12, 160 00 Praha 6</t>
  </si>
  <si>
    <t>Komenského</t>
  </si>
  <si>
    <t>Parléřova 6, 160 00 Praha 6</t>
  </si>
  <si>
    <t>V.</t>
  </si>
  <si>
    <t>Hvězda</t>
  </si>
  <si>
    <t>Zvoníčkova 5, 162 08 Praha 6</t>
  </si>
  <si>
    <t>VI.</t>
  </si>
  <si>
    <t>Hostivař</t>
  </si>
  <si>
    <t>Weilova 2, 100 00 Praha 10</t>
  </si>
  <si>
    <t>VII.</t>
  </si>
  <si>
    <t>17. listopadu</t>
  </si>
  <si>
    <t>Pátkova 3, 180 00 Praha 8</t>
  </si>
  <si>
    <t>VIII.</t>
  </si>
  <si>
    <t>Bolevecká</t>
  </si>
  <si>
    <t>Bolevecká 34, 301 66 Plzeň</t>
  </si>
  <si>
    <t>Heyrovského</t>
  </si>
  <si>
    <t>Heyrovského 5, 301 00 Plzeň</t>
  </si>
  <si>
    <t>IX.</t>
  </si>
  <si>
    <t>Jednota</t>
  </si>
  <si>
    <t>Opletalova 38, 110 00 Praha 1</t>
  </si>
  <si>
    <t>Na Větrníku</t>
  </si>
  <si>
    <t>Na Větrníku 1932/18, 162 00 Praha 6</t>
  </si>
  <si>
    <t>UK KaM – Malování pokojů 2024 (interiéry kolejí UK)</t>
  </si>
  <si>
    <t>Odstranění stávající malby stěn+stropů (oškrábání, omytí)</t>
  </si>
  <si>
    <t>Opravy omítek stěn+stropů (zejména prasklin) - lokální do 10% plochy</t>
  </si>
  <si>
    <t>Štukování - vyrovnání nerovností povrchu stěn a stropů - lokální do 30% plochy</t>
  </si>
  <si>
    <t>Penetrační nátěr stěn+stropů</t>
  </si>
  <si>
    <t>Malířský nátěr bílý stěn+stropů - 2x</t>
  </si>
  <si>
    <t>Penetrační nátěr</t>
  </si>
  <si>
    <t>Vodou ředitelný penetrační nátěr neobsahující rozpouštědla.</t>
  </si>
  <si>
    <t>Malířská barva bílá</t>
  </si>
  <si>
    <t>Vodou ředitelná malířská barva, otěruvzdornost (odolnost proti otěru za sucha) - alespoň stupeň 1, bělost 85-95%</t>
  </si>
  <si>
    <t>Provádění prací bude za provozu.</t>
  </si>
  <si>
    <t>Chodby na kolejích budou prováděny dle požadavků jednotlivých kolejí za podmínky zachování přístupu do pokojů, popř. zachování únikových tras.</t>
  </si>
  <si>
    <t>V ceně musí být zahrnuty veškeré náklady na kompletní provedení prací včetně zakrývání (zejména oken, dveří, radiátorů, podlah, soklových včetně lišt) úklidu, dopravy a pod.</t>
  </si>
  <si>
    <t>UK KaM – Malování pokojů 2025 (interiéry kolejí UK)</t>
  </si>
  <si>
    <t>VII. část - Kolej 17.listopadu, Praha, Nová kolej Brandýs nad Labem</t>
  </si>
  <si>
    <t>X.</t>
  </si>
  <si>
    <t>Centrum Krystal</t>
  </si>
  <si>
    <t>José Martího 407/2, 162 00 Praha 6</t>
  </si>
  <si>
    <t>Nová Kolej</t>
  </si>
  <si>
    <t>Královická 1425/8, 250 01 Brandýs n/Labem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</si>
</sst>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Times New Roman"/>
      <charset val="204"/>
    </font>
    <font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i/>
      <u/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A0A0A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rgb="FF0A0A0A"/>
      <name val="Calibri"/>
      <family val="2"/>
      <charset val="238"/>
      <scheme val="minor"/>
    </font>
    <font>
      <b/>
      <sz val="11"/>
      <color rgb="FF0A0A0A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Times New Roman"/>
      <family val="1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i/>
      <u/>
      <sz val="11"/>
      <color rgb="FF0A0A0A"/>
      <name val="Calibri"/>
      <family val="2"/>
      <charset val="238"/>
    </font>
    <font>
      <b/>
      <sz val="11"/>
      <color rgb="FF0A0A0A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DBDB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thin">
        <color rgb="FF000000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0" xfId="1" applyFont="1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7" fillId="0" borderId="4" xfId="0" applyFont="1" applyBorder="1" applyAlignment="1">
      <alignment horizontal="left" wrapText="1"/>
    </xf>
    <xf numFmtId="4" fontId="8" fillId="0" borderId="4" xfId="0" applyNumberFormat="1" applyFont="1" applyBorder="1"/>
    <xf numFmtId="0" fontId="7" fillId="0" borderId="4" xfId="0" applyFont="1" applyBorder="1"/>
    <xf numFmtId="4" fontId="6" fillId="4" borderId="4" xfId="0" applyNumberFormat="1" applyFont="1" applyFill="1" applyBorder="1"/>
    <xf numFmtId="0" fontId="5" fillId="3" borderId="4" xfId="0" applyFont="1" applyFill="1" applyBorder="1" applyAlignment="1">
      <alignment horizontal="left" wrapText="1"/>
    </xf>
    <xf numFmtId="4" fontId="5" fillId="3" borderId="4" xfId="0" applyNumberFormat="1" applyFont="1" applyFill="1" applyBorder="1"/>
    <xf numFmtId="0" fontId="5" fillId="3" borderId="4" xfId="0" applyFont="1" applyFill="1" applyBorder="1"/>
    <xf numFmtId="3" fontId="5" fillId="3" borderId="4" xfId="0" applyNumberFormat="1" applyFont="1" applyFill="1" applyBorder="1"/>
    <xf numFmtId="0" fontId="7" fillId="3" borderId="4" xfId="0" applyFont="1" applyFill="1" applyBorder="1" applyAlignment="1">
      <alignment horizontal="left" wrapText="1"/>
    </xf>
    <xf numFmtId="4" fontId="6" fillId="3" borderId="4" xfId="0" applyNumberFormat="1" applyFont="1" applyFill="1" applyBorder="1"/>
    <xf numFmtId="0" fontId="6" fillId="3" borderId="4" xfId="0" applyFont="1" applyFill="1" applyBorder="1"/>
    <xf numFmtId="0" fontId="11" fillId="0" borderId="0" xfId="0" applyFont="1"/>
    <xf numFmtId="0" fontId="6" fillId="0" borderId="0" xfId="0" applyFont="1"/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/>
    <xf numFmtId="0" fontId="0" fillId="0" borderId="4" xfId="0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4" fontId="6" fillId="0" borderId="0" xfId="0" applyNumberFormat="1" applyFont="1"/>
    <xf numFmtId="4" fontId="5" fillId="0" borderId="0" xfId="0" applyNumberFormat="1" applyFont="1"/>
    <xf numFmtId="0" fontId="12" fillId="4" borderId="4" xfId="0" applyFont="1" applyFill="1" applyBorder="1" applyAlignment="1">
      <alignment horizontal="left" vertical="top"/>
    </xf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4" fillId="5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20" fillId="6" borderId="1" xfId="0" applyFont="1" applyFill="1" applyBorder="1"/>
    <xf numFmtId="0" fontId="20" fillId="6" borderId="2" xfId="0" applyFont="1" applyFill="1" applyBorder="1"/>
    <xf numFmtId="4" fontId="21" fillId="6" borderId="3" xfId="0" applyNumberFormat="1" applyFont="1" applyFill="1" applyBorder="1"/>
    <xf numFmtId="0" fontId="22" fillId="0" borderId="0" xfId="0" applyFont="1"/>
    <xf numFmtId="0" fontId="23" fillId="0" borderId="0" xfId="2" applyFont="1" applyAlignment="1">
      <alignment vertical="center"/>
    </xf>
    <xf numFmtId="0" fontId="11" fillId="0" borderId="0" xfId="0" applyFont="1" applyAlignment="1">
      <alignment horizontal="center"/>
    </xf>
    <xf numFmtId="0" fontId="24" fillId="0" borderId="5" xfId="0" applyFont="1" applyBorder="1"/>
    <xf numFmtId="0" fontId="24" fillId="0" borderId="6" xfId="0" applyFont="1" applyBorder="1"/>
    <xf numFmtId="0" fontId="24" fillId="0" borderId="7" xfId="0" applyFont="1" applyBorder="1" applyAlignment="1">
      <alignment horizontal="center"/>
    </xf>
    <xf numFmtId="0" fontId="24" fillId="0" borderId="0" xfId="0" applyFont="1"/>
    <xf numFmtId="14" fontId="11" fillId="0" borderId="9" xfId="2" applyNumberFormat="1" applyFont="1" applyBorder="1" applyAlignment="1">
      <alignment horizontal="center" vertical="center" wrapText="1"/>
    </xf>
    <xf numFmtId="14" fontId="11" fillId="0" borderId="10" xfId="2" applyNumberFormat="1" applyFont="1" applyBorder="1" applyAlignment="1">
      <alignment horizontal="left" vertical="center"/>
    </xf>
    <xf numFmtId="14" fontId="11" fillId="0" borderId="12" xfId="2" applyNumberFormat="1" applyFont="1" applyBorder="1" applyAlignment="1">
      <alignment horizontal="center" vertical="center" wrapText="1"/>
    </xf>
    <xf numFmtId="14" fontId="11" fillId="0" borderId="13" xfId="2" applyNumberFormat="1" applyFont="1" applyBorder="1" applyAlignment="1">
      <alignment horizontal="left" vertical="center"/>
    </xf>
    <xf numFmtId="3" fontId="11" fillId="0" borderId="12" xfId="0" applyNumberFormat="1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14" fontId="11" fillId="0" borderId="15" xfId="2" applyNumberFormat="1" applyFont="1" applyBorder="1" applyAlignment="1">
      <alignment horizontal="center" vertical="center" wrapText="1"/>
    </xf>
    <xf numFmtId="14" fontId="11" fillId="0" borderId="16" xfId="2" applyNumberFormat="1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 wrapText="1"/>
    </xf>
    <xf numFmtId="3" fontId="11" fillId="0" borderId="15" xfId="0" applyNumberFormat="1" applyFont="1" applyBorder="1" applyAlignment="1">
      <alignment horizontal="center" vertical="center" wrapText="1"/>
    </xf>
    <xf numFmtId="14" fontId="11" fillId="0" borderId="17" xfId="2" applyNumberFormat="1" applyFont="1" applyBorder="1" applyAlignment="1">
      <alignment horizontal="center" vertical="center" wrapText="1"/>
    </xf>
    <xf numFmtId="14" fontId="11" fillId="0" borderId="18" xfId="2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top"/>
    </xf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left" vertical="top"/>
    </xf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left" vertical="top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14" fontId="11" fillId="0" borderId="23" xfId="2" applyNumberFormat="1" applyFont="1" applyBorder="1" applyAlignment="1">
      <alignment horizontal="center" vertical="center" wrapText="1"/>
    </xf>
    <xf numFmtId="14" fontId="11" fillId="0" borderId="24" xfId="2" applyNumberFormat="1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 wrapText="1"/>
    </xf>
    <xf numFmtId="14" fontId="11" fillId="0" borderId="26" xfId="2" applyNumberFormat="1" applyFont="1" applyBorder="1" applyAlignment="1">
      <alignment horizontal="center" vertical="center" wrapText="1"/>
    </xf>
    <xf numFmtId="14" fontId="11" fillId="0" borderId="27" xfId="2" applyNumberFormat="1" applyFont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/>
    </xf>
    <xf numFmtId="0" fontId="16" fillId="0" borderId="0" xfId="0" applyFont="1"/>
    <xf numFmtId="0" fontId="17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11" fillId="0" borderId="21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Sortiment a počty CZM _ nábytek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6"/>
  <sheetViews>
    <sheetView tabSelected="1" topLeftCell="A7" workbookViewId="0">
      <selection activeCell="B11" sqref="B11:B15"/>
    </sheetView>
  </sheetViews>
  <sheetFormatPr defaultColWidth="9.33203125" defaultRowHeight="12.75" x14ac:dyDescent="0.2"/>
  <cols>
    <col min="1" max="1" width="67.5" style="2" customWidth="1"/>
    <col min="2" max="2" width="16.1640625" style="2" customWidth="1"/>
    <col min="3" max="3" width="8.1640625" style="2" bestFit="1" customWidth="1"/>
    <col min="4" max="4" width="16.6640625" style="2" customWidth="1"/>
    <col min="5" max="5" width="21.33203125" style="2" customWidth="1"/>
    <col min="6" max="6" width="51.83203125" style="2" customWidth="1"/>
    <col min="7" max="16384" width="9.33203125" style="2"/>
  </cols>
  <sheetData>
    <row r="1" spans="1:23" ht="18.75" x14ac:dyDescent="0.3">
      <c r="A1" s="19" t="s">
        <v>84</v>
      </c>
    </row>
    <row r="2" spans="1:23" ht="18.75" x14ac:dyDescent="0.3">
      <c r="A2" s="1" t="s">
        <v>0</v>
      </c>
    </row>
    <row r="4" spans="1:23" ht="15.75" x14ac:dyDescent="0.2">
      <c r="A4" s="3" t="s">
        <v>1</v>
      </c>
    </row>
    <row r="6" spans="1:23" s="18" customFormat="1" ht="19.5" customHeight="1" x14ac:dyDescent="0.2">
      <c r="A6" s="21" t="s">
        <v>2</v>
      </c>
      <c r="B6" s="72" t="s">
        <v>85</v>
      </c>
      <c r="C6" s="73"/>
      <c r="D6" s="73"/>
      <c r="E6" s="73"/>
      <c r="F6" s="74"/>
    </row>
    <row r="7" spans="1:23" s="33" customFormat="1" ht="19.5" customHeight="1" x14ac:dyDescent="0.2">
      <c r="A7" s="30"/>
      <c r="B7" s="31"/>
      <c r="C7" s="32"/>
      <c r="D7" s="32"/>
      <c r="E7" s="32"/>
      <c r="F7" s="32"/>
    </row>
    <row r="8" spans="1:23" s="18" customFormat="1" ht="19.5" customHeight="1" x14ac:dyDescent="0.25">
      <c r="A8" s="34" t="s">
        <v>3</v>
      </c>
      <c r="B8" s="35" t="s">
        <v>4</v>
      </c>
      <c r="C8" s="35" t="s">
        <v>4</v>
      </c>
      <c r="D8" s="35" t="s">
        <v>4</v>
      </c>
      <c r="E8" s="36">
        <v>357000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x14ac:dyDescent="0.2">
      <c r="A9" s="18"/>
    </row>
    <row r="10" spans="1:23" s="18" customFormat="1" ht="30" x14ac:dyDescent="0.2">
      <c r="A10" s="17" t="s">
        <v>5</v>
      </c>
      <c r="B10" s="17" t="s">
        <v>6</v>
      </c>
      <c r="C10" s="17" t="s">
        <v>7</v>
      </c>
      <c r="D10" s="17" t="s">
        <v>8</v>
      </c>
      <c r="E10" s="17" t="s">
        <v>9</v>
      </c>
      <c r="F10" s="17" t="s">
        <v>10</v>
      </c>
    </row>
    <row r="11" spans="1:23" ht="17.25" x14ac:dyDescent="0.25">
      <c r="A11" s="4" t="s">
        <v>72</v>
      </c>
      <c r="B11" s="5">
        <v>1931</v>
      </c>
      <c r="C11" s="6" t="s">
        <v>11</v>
      </c>
      <c r="D11" s="7"/>
      <c r="E11" s="5">
        <f t="shared" ref="E11:E15" si="0">B11*D11</f>
        <v>0</v>
      </c>
      <c r="F11" s="20"/>
    </row>
    <row r="12" spans="1:23" ht="30" x14ac:dyDescent="0.25">
      <c r="A12" s="4" t="s">
        <v>73</v>
      </c>
      <c r="B12" s="5">
        <v>1931</v>
      </c>
      <c r="C12" s="6" t="s">
        <v>11</v>
      </c>
      <c r="D12" s="7"/>
      <c r="E12" s="5">
        <f t="shared" si="0"/>
        <v>0</v>
      </c>
      <c r="F12" s="20"/>
    </row>
    <row r="13" spans="1:23" ht="30" x14ac:dyDescent="0.25">
      <c r="A13" s="4" t="s">
        <v>74</v>
      </c>
      <c r="B13" s="5">
        <v>1931</v>
      </c>
      <c r="C13" s="6" t="s">
        <v>11</v>
      </c>
      <c r="D13" s="7"/>
      <c r="E13" s="5">
        <f t="shared" si="0"/>
        <v>0</v>
      </c>
      <c r="F13" s="25"/>
    </row>
    <row r="14" spans="1:23" ht="17.25" customHeight="1" x14ac:dyDescent="0.25">
      <c r="A14" s="4" t="s">
        <v>75</v>
      </c>
      <c r="B14" s="5">
        <v>1931</v>
      </c>
      <c r="C14" s="6" t="s">
        <v>11</v>
      </c>
      <c r="D14" s="7"/>
      <c r="E14" s="5">
        <f t="shared" si="0"/>
        <v>0</v>
      </c>
      <c r="F14" s="25"/>
    </row>
    <row r="15" spans="1:23" ht="18.75" customHeight="1" x14ac:dyDescent="0.25">
      <c r="A15" s="4" t="s">
        <v>76</v>
      </c>
      <c r="B15" s="5">
        <v>1931</v>
      </c>
      <c r="C15" s="6" t="s">
        <v>11</v>
      </c>
      <c r="D15" s="7"/>
      <c r="E15" s="5">
        <f t="shared" si="0"/>
        <v>0</v>
      </c>
      <c r="F15" s="25"/>
    </row>
    <row r="16" spans="1:23" ht="15" x14ac:dyDescent="0.25">
      <c r="A16" s="8" t="s">
        <v>12</v>
      </c>
      <c r="B16" s="9"/>
      <c r="C16" s="10"/>
      <c r="D16" s="9"/>
      <c r="E16" s="9">
        <f>SUM(E11:E15)</f>
        <v>0</v>
      </c>
    </row>
    <row r="17" spans="1:23" ht="15" x14ac:dyDescent="0.25">
      <c r="A17" s="8" t="s">
        <v>13</v>
      </c>
      <c r="B17" s="11">
        <v>21</v>
      </c>
      <c r="C17" s="10" t="s">
        <v>14</v>
      </c>
      <c r="D17" s="9"/>
      <c r="E17" s="9">
        <f>SUM(E18-E16)</f>
        <v>0</v>
      </c>
    </row>
    <row r="18" spans="1:23" ht="15" x14ac:dyDescent="0.25">
      <c r="A18" s="12" t="s">
        <v>15</v>
      </c>
      <c r="B18" s="13"/>
      <c r="C18" s="14"/>
      <c r="D18" s="13"/>
      <c r="E18" s="9">
        <f>SUM(E16*(1+B17/100))</f>
        <v>0</v>
      </c>
    </row>
    <row r="19" spans="1:23" ht="15" x14ac:dyDescent="0.25">
      <c r="A19" s="22"/>
      <c r="B19" s="23"/>
      <c r="C19" s="16"/>
      <c r="D19" s="23"/>
      <c r="E19" s="24"/>
    </row>
    <row r="20" spans="1:23" ht="30" x14ac:dyDescent="0.25">
      <c r="A20" s="4" t="s">
        <v>16</v>
      </c>
      <c r="B20" s="5">
        <v>1</v>
      </c>
      <c r="C20" s="6" t="s">
        <v>17</v>
      </c>
      <c r="D20" s="7"/>
      <c r="E20" s="5"/>
    </row>
    <row r="22" spans="1:23" ht="15" x14ac:dyDescent="0.25">
      <c r="A22" s="24" t="s">
        <v>83</v>
      </c>
      <c r="B22" s="56"/>
      <c r="C22" s="56"/>
      <c r="D22" s="56"/>
    </row>
    <row r="24" spans="1:23" s="59" customFormat="1" ht="15" x14ac:dyDescent="0.25">
      <c r="A24" s="57" t="s">
        <v>18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</row>
    <row r="25" spans="1:23" s="59" customFormat="1" ht="15" x14ac:dyDescent="0.25">
      <c r="A25" s="60" t="s">
        <v>19</v>
      </c>
      <c r="B25" s="60"/>
      <c r="C25" s="60"/>
      <c r="D25" s="60"/>
      <c r="E25" s="60"/>
      <c r="F25" s="60"/>
      <c r="G25" s="60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</row>
    <row r="26" spans="1:23" s="62" customFormat="1" ht="15" customHeight="1" x14ac:dyDescent="0.25">
      <c r="A26" s="61" t="s">
        <v>20</v>
      </c>
      <c r="B26" s="61"/>
      <c r="C26" s="61"/>
      <c r="D26" s="61"/>
      <c r="E26" s="61"/>
    </row>
  </sheetData>
  <mergeCells count="1">
    <mergeCell ref="B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"/>
  <sheetViews>
    <sheetView workbookViewId="0">
      <selection sqref="A1:XFD1048576"/>
    </sheetView>
  </sheetViews>
  <sheetFormatPr defaultRowHeight="12.75" x14ac:dyDescent="0.2"/>
  <cols>
    <col min="1" max="1" width="119.6640625" customWidth="1"/>
    <col min="2" max="3" width="9.33203125" hidden="1" customWidth="1"/>
    <col min="4" max="4" width="0.6640625" hidden="1" customWidth="1"/>
    <col min="5" max="5" width="9.33203125" hidden="1" customWidth="1"/>
  </cols>
  <sheetData>
    <row r="1" spans="1:5" s="2" customFormat="1" ht="18.75" x14ac:dyDescent="0.3">
      <c r="A1" s="19" t="s">
        <v>71</v>
      </c>
    </row>
    <row r="2" spans="1:5" ht="18.75" x14ac:dyDescent="0.3">
      <c r="A2" s="26" t="s">
        <v>21</v>
      </c>
      <c r="B2" s="26"/>
      <c r="C2" s="26"/>
      <c r="D2" s="26"/>
    </row>
    <row r="4" spans="1:5" ht="15" x14ac:dyDescent="0.25">
      <c r="A4" s="78" t="s">
        <v>22</v>
      </c>
      <c r="B4" s="78"/>
      <c r="C4" s="78"/>
      <c r="D4" s="78"/>
      <c r="E4" s="78"/>
    </row>
    <row r="5" spans="1:5" ht="15" x14ac:dyDescent="0.25">
      <c r="A5" s="27"/>
      <c r="B5" s="27"/>
      <c r="C5" s="27"/>
      <c r="D5" s="27"/>
      <c r="E5" s="27"/>
    </row>
    <row r="6" spans="1:5" ht="15" customHeight="1" x14ac:dyDescent="0.25">
      <c r="A6" s="79" t="s">
        <v>77</v>
      </c>
      <c r="B6" s="79"/>
      <c r="C6" s="79"/>
      <c r="D6" s="79"/>
      <c r="E6" s="79"/>
    </row>
    <row r="7" spans="1:5" ht="15" customHeight="1" x14ac:dyDescent="0.25">
      <c r="A7" s="77" t="s">
        <v>78</v>
      </c>
      <c r="B7" s="77"/>
      <c r="C7" s="77"/>
      <c r="D7" s="77"/>
      <c r="E7" s="77"/>
    </row>
    <row r="8" spans="1:5" ht="15" x14ac:dyDescent="0.25">
      <c r="A8" s="65" t="s">
        <v>79</v>
      </c>
      <c r="B8" s="2"/>
      <c r="C8" s="66"/>
      <c r="D8" s="66"/>
      <c r="E8" s="66"/>
    </row>
    <row r="9" spans="1:5" ht="15" customHeight="1" x14ac:dyDescent="0.25">
      <c r="A9" s="80" t="s">
        <v>80</v>
      </c>
      <c r="B9" s="80"/>
      <c r="C9" s="80"/>
      <c r="D9" s="80"/>
      <c r="E9" s="80"/>
    </row>
    <row r="10" spans="1:5" ht="15" x14ac:dyDescent="0.25">
      <c r="A10" s="66"/>
      <c r="B10" s="66"/>
      <c r="C10" s="66"/>
      <c r="D10" s="66"/>
      <c r="E10" s="66"/>
    </row>
    <row r="11" spans="1:5" ht="15" x14ac:dyDescent="0.25">
      <c r="A11" s="65" t="s">
        <v>23</v>
      </c>
      <c r="B11" s="66"/>
      <c r="C11" s="66"/>
      <c r="D11" s="66"/>
      <c r="E11" s="66"/>
    </row>
    <row r="12" spans="1:5" ht="15" customHeight="1" x14ac:dyDescent="0.25">
      <c r="A12" s="77" t="s">
        <v>24</v>
      </c>
      <c r="B12" s="77"/>
      <c r="C12" s="77"/>
      <c r="D12" s="77"/>
      <c r="E12" s="77"/>
    </row>
    <row r="13" spans="1:5" ht="15" x14ac:dyDescent="0.25">
      <c r="A13" s="77"/>
      <c r="B13" s="77"/>
      <c r="C13" s="77"/>
      <c r="D13" s="77"/>
      <c r="E13" s="77"/>
    </row>
    <row r="14" spans="1:5" ht="15" customHeight="1" x14ac:dyDescent="0.25">
      <c r="A14" s="81" t="s">
        <v>25</v>
      </c>
      <c r="B14" s="81"/>
      <c r="C14" s="81"/>
      <c r="D14" s="81"/>
      <c r="E14" s="81"/>
    </row>
    <row r="15" spans="1:5" ht="15" x14ac:dyDescent="0.25">
      <c r="A15" s="66"/>
      <c r="B15" s="63"/>
      <c r="C15" s="63"/>
      <c r="D15" s="63"/>
      <c r="E15" s="63"/>
    </row>
    <row r="16" spans="1:5" ht="18.75" customHeight="1" x14ac:dyDescent="0.25">
      <c r="A16" s="65" t="s">
        <v>26</v>
      </c>
      <c r="B16" s="63"/>
      <c r="C16" s="63"/>
      <c r="D16" s="63"/>
      <c r="E16" s="63"/>
    </row>
    <row r="17" spans="1:5" ht="15" x14ac:dyDescent="0.25">
      <c r="A17" s="76" t="s">
        <v>27</v>
      </c>
      <c r="B17" s="76"/>
      <c r="C17" s="76"/>
      <c r="D17" s="76"/>
      <c r="E17" s="76"/>
    </row>
    <row r="18" spans="1:5" ht="15" customHeight="1" x14ac:dyDescent="0.25">
      <c r="A18" s="77" t="s">
        <v>81</v>
      </c>
      <c r="B18" s="77"/>
      <c r="C18" s="77"/>
      <c r="D18" s="77"/>
      <c r="E18" s="77"/>
    </row>
    <row r="19" spans="1:5" ht="15.75" customHeight="1" x14ac:dyDescent="0.25">
      <c r="A19" s="77" t="s">
        <v>82</v>
      </c>
      <c r="B19" s="77"/>
      <c r="C19" s="77"/>
      <c r="D19" s="77"/>
      <c r="E19" s="77"/>
    </row>
    <row r="20" spans="1:5" ht="18.75" customHeight="1" x14ac:dyDescent="0.25">
      <c r="A20" s="63"/>
      <c r="B20" s="63"/>
      <c r="C20" s="63"/>
      <c r="D20" s="63"/>
      <c r="E20" s="63"/>
    </row>
    <row r="21" spans="1:5" ht="15" x14ac:dyDescent="0.25">
      <c r="A21" s="64"/>
      <c r="B21" s="63"/>
      <c r="C21" s="63"/>
      <c r="D21" s="63"/>
      <c r="E21" s="63"/>
    </row>
    <row r="22" spans="1:5" ht="15" x14ac:dyDescent="0.25">
      <c r="A22" s="28"/>
      <c r="B22" s="28"/>
      <c r="C22" s="28"/>
      <c r="D22" s="28"/>
    </row>
    <row r="23" spans="1:5" ht="15" x14ac:dyDescent="0.25">
      <c r="A23" s="63"/>
      <c r="B23" s="63"/>
      <c r="C23" s="63"/>
      <c r="D23" s="63"/>
      <c r="E23" s="63"/>
    </row>
    <row r="24" spans="1:5" ht="15" x14ac:dyDescent="0.25">
      <c r="A24" s="75"/>
      <c r="B24" s="75"/>
      <c r="C24" s="75"/>
      <c r="D24" s="75"/>
      <c r="E24" s="75"/>
    </row>
    <row r="25" spans="1:5" ht="15" x14ac:dyDescent="0.25">
      <c r="A25" s="76"/>
      <c r="B25" s="76"/>
      <c r="C25" s="76"/>
      <c r="D25" s="76"/>
      <c r="E25" s="76"/>
    </row>
    <row r="26" spans="1:5" ht="15" x14ac:dyDescent="0.25">
      <c r="A26" s="63"/>
      <c r="B26" s="63"/>
      <c r="C26" s="63"/>
      <c r="D26" s="63"/>
      <c r="E26" s="63"/>
    </row>
    <row r="27" spans="1:5" ht="15" x14ac:dyDescent="0.25">
      <c r="A27" s="29"/>
      <c r="B27" s="29"/>
      <c r="C27" s="29"/>
      <c r="D27" s="63"/>
      <c r="E27" s="63"/>
    </row>
    <row r="28" spans="1:5" ht="15" x14ac:dyDescent="0.25">
      <c r="A28" s="76"/>
      <c r="B28" s="76"/>
      <c r="C28" s="76"/>
      <c r="D28" s="76"/>
      <c r="E28" s="76"/>
    </row>
    <row r="29" spans="1:5" ht="15" x14ac:dyDescent="0.25">
      <c r="A29" s="63"/>
      <c r="B29" s="63"/>
      <c r="C29" s="63"/>
      <c r="D29" s="63"/>
      <c r="E29" s="63"/>
    </row>
    <row r="30" spans="1:5" ht="17.25" customHeight="1" x14ac:dyDescent="0.25">
      <c r="A30" s="64"/>
      <c r="B30" s="63"/>
      <c r="C30" s="63"/>
      <c r="D30" s="63"/>
      <c r="E30" s="63"/>
    </row>
    <row r="31" spans="1:5" ht="15" x14ac:dyDescent="0.25">
      <c r="A31" s="76"/>
      <c r="B31" s="76"/>
      <c r="C31" s="76"/>
      <c r="D31" s="76"/>
      <c r="E31" s="76"/>
    </row>
    <row r="32" spans="1:5" ht="15" x14ac:dyDescent="0.25">
      <c r="A32" s="76"/>
      <c r="B32" s="76"/>
      <c r="C32" s="76"/>
      <c r="D32" s="76"/>
      <c r="E32" s="76"/>
    </row>
    <row r="33" spans="1:5" ht="15" x14ac:dyDescent="0.25">
      <c r="A33" s="76"/>
      <c r="B33" s="76"/>
      <c r="C33" s="76"/>
      <c r="D33" s="76"/>
      <c r="E33" s="76"/>
    </row>
    <row r="34" spans="1:5" ht="15" x14ac:dyDescent="0.25">
      <c r="A34" s="63"/>
      <c r="B34" s="63"/>
      <c r="C34" s="63"/>
      <c r="D34" s="63"/>
      <c r="E34" s="63"/>
    </row>
    <row r="35" spans="1:5" ht="15" x14ac:dyDescent="0.25">
      <c r="A35" s="75"/>
      <c r="B35" s="75"/>
      <c r="C35" s="75"/>
      <c r="D35" s="75"/>
      <c r="E35" s="75"/>
    </row>
    <row r="36" spans="1:5" ht="15" x14ac:dyDescent="0.25">
      <c r="A36" s="63"/>
      <c r="B36" s="63"/>
      <c r="C36" s="63"/>
      <c r="D36" s="63"/>
      <c r="E36" s="63"/>
    </row>
    <row r="37" spans="1:5" ht="16.5" customHeight="1" x14ac:dyDescent="0.25">
      <c r="A37" s="64"/>
      <c r="B37" s="63"/>
      <c r="C37" s="63"/>
      <c r="D37" s="63"/>
      <c r="E37" s="63"/>
    </row>
    <row r="38" spans="1:5" ht="15" x14ac:dyDescent="0.25">
      <c r="A38" s="76"/>
      <c r="B38" s="76"/>
      <c r="C38" s="76"/>
      <c r="D38" s="76"/>
      <c r="E38" s="76"/>
    </row>
    <row r="39" spans="1:5" ht="15" x14ac:dyDescent="0.25">
      <c r="A39" s="76"/>
      <c r="B39" s="76"/>
      <c r="C39" s="76"/>
      <c r="D39" s="76"/>
      <c r="E39" s="76"/>
    </row>
    <row r="40" spans="1:5" ht="15" x14ac:dyDescent="0.25">
      <c r="A40" s="76"/>
      <c r="B40" s="76"/>
      <c r="C40" s="76"/>
      <c r="D40" s="76"/>
      <c r="E40" s="76"/>
    </row>
    <row r="41" spans="1:5" ht="15" x14ac:dyDescent="0.25">
      <c r="A41" s="29"/>
      <c r="B41" s="28"/>
      <c r="C41" s="28"/>
      <c r="D41" s="28"/>
      <c r="E41" s="28"/>
    </row>
    <row r="42" spans="1:5" ht="15" x14ac:dyDescent="0.25">
      <c r="A42" s="28"/>
      <c r="B42" s="28"/>
      <c r="C42" s="28"/>
      <c r="D42" s="28"/>
      <c r="E42" s="28"/>
    </row>
    <row r="43" spans="1:5" ht="15" x14ac:dyDescent="0.25">
      <c r="A43" s="28"/>
      <c r="B43" s="28"/>
      <c r="C43" s="28"/>
      <c r="D43" s="28"/>
      <c r="E43" s="28"/>
    </row>
  </sheetData>
  <mergeCells count="20">
    <mergeCell ref="A18:E18"/>
    <mergeCell ref="A19:E19"/>
    <mergeCell ref="A17:E17"/>
    <mergeCell ref="A4:E4"/>
    <mergeCell ref="A6:E6"/>
    <mergeCell ref="A7:E7"/>
    <mergeCell ref="A12:E12"/>
    <mergeCell ref="A9:E9"/>
    <mergeCell ref="A13:E13"/>
    <mergeCell ref="A14:E14"/>
    <mergeCell ref="A35:E35"/>
    <mergeCell ref="A38:E38"/>
    <mergeCell ref="A39:E39"/>
    <mergeCell ref="A40:E40"/>
    <mergeCell ref="A24:E24"/>
    <mergeCell ref="A25:E25"/>
    <mergeCell ref="A28:E28"/>
    <mergeCell ref="A31:E31"/>
    <mergeCell ref="A32:E32"/>
    <mergeCell ref="A33:E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"/>
  <sheetViews>
    <sheetView topLeftCell="A8" workbookViewId="0">
      <selection activeCell="G16" sqref="G16"/>
    </sheetView>
  </sheetViews>
  <sheetFormatPr defaultColWidth="10.6640625" defaultRowHeight="12.75" x14ac:dyDescent="0.2"/>
  <cols>
    <col min="1" max="1" width="10.33203125" style="15" customWidth="1"/>
    <col min="2" max="2" width="19.83203125" style="15" customWidth="1"/>
    <col min="3" max="3" width="47.83203125" style="15" customWidth="1"/>
    <col min="4" max="16384" width="10.6640625" style="15"/>
  </cols>
  <sheetData>
    <row r="1" spans="1:14" s="2" customFormat="1" ht="18.75" x14ac:dyDescent="0.3">
      <c r="A1" s="19" t="s">
        <v>84</v>
      </c>
    </row>
    <row r="2" spans="1:14" s="37" customFormat="1" ht="18.75" x14ac:dyDescent="0.3">
      <c r="A2" s="38" t="s">
        <v>28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s="37" customFormat="1" ht="18.75" customHeigh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3.5" thickBot="1" x14ac:dyDescent="0.25">
      <c r="C4" s="39"/>
    </row>
    <row r="5" spans="1:14" s="43" customFormat="1" x14ac:dyDescent="0.2">
      <c r="A5" s="40" t="s">
        <v>29</v>
      </c>
      <c r="B5" s="41" t="s">
        <v>30</v>
      </c>
      <c r="C5" s="42" t="s">
        <v>31</v>
      </c>
    </row>
    <row r="6" spans="1:14" x14ac:dyDescent="0.2">
      <c r="A6" s="84" t="s">
        <v>32</v>
      </c>
      <c r="B6" s="44" t="s">
        <v>33</v>
      </c>
      <c r="C6" s="45" t="s">
        <v>34</v>
      </c>
    </row>
    <row r="7" spans="1:14" x14ac:dyDescent="0.2">
      <c r="A7" s="85"/>
      <c r="B7" s="46" t="s">
        <v>35</v>
      </c>
      <c r="C7" s="47" t="s">
        <v>36</v>
      </c>
    </row>
    <row r="8" spans="1:14" x14ac:dyDescent="0.2">
      <c r="A8" s="84" t="s">
        <v>37</v>
      </c>
      <c r="B8" s="44" t="s">
        <v>38</v>
      </c>
      <c r="C8" s="45" t="s">
        <v>39</v>
      </c>
    </row>
    <row r="9" spans="1:14" x14ac:dyDescent="0.2">
      <c r="A9" s="85"/>
      <c r="B9" s="46" t="s">
        <v>40</v>
      </c>
      <c r="C9" s="47" t="s">
        <v>41</v>
      </c>
    </row>
    <row r="10" spans="1:14" x14ac:dyDescent="0.2">
      <c r="A10" s="84" t="s">
        <v>42</v>
      </c>
      <c r="B10" s="44" t="s">
        <v>43</v>
      </c>
      <c r="C10" s="45" t="s">
        <v>44</v>
      </c>
    </row>
    <row r="11" spans="1:14" x14ac:dyDescent="0.2">
      <c r="A11" s="85"/>
      <c r="B11" s="46" t="s">
        <v>45</v>
      </c>
      <c r="C11" s="47" t="s">
        <v>46</v>
      </c>
    </row>
    <row r="12" spans="1:14" x14ac:dyDescent="0.2">
      <c r="A12" s="84" t="s">
        <v>47</v>
      </c>
      <c r="B12" s="44" t="s">
        <v>48</v>
      </c>
      <c r="C12" s="45" t="s">
        <v>49</v>
      </c>
    </row>
    <row r="13" spans="1:14" x14ac:dyDescent="0.2">
      <c r="A13" s="85"/>
      <c r="B13" s="48" t="s">
        <v>50</v>
      </c>
      <c r="C13" s="47" t="s">
        <v>51</v>
      </c>
    </row>
    <row r="14" spans="1:14" x14ac:dyDescent="0.2">
      <c r="A14" s="49" t="s">
        <v>52</v>
      </c>
      <c r="B14" s="50" t="s">
        <v>53</v>
      </c>
      <c r="C14" s="51" t="s">
        <v>54</v>
      </c>
    </row>
    <row r="15" spans="1:14" x14ac:dyDescent="0.2">
      <c r="A15" s="52" t="s">
        <v>55</v>
      </c>
      <c r="B15" s="53" t="s">
        <v>56</v>
      </c>
      <c r="C15" s="51" t="s">
        <v>57</v>
      </c>
    </row>
    <row r="16" spans="1:14" x14ac:dyDescent="0.2">
      <c r="A16" s="86" t="s">
        <v>58</v>
      </c>
      <c r="B16" s="48" t="s">
        <v>59</v>
      </c>
      <c r="C16" s="47" t="s">
        <v>60</v>
      </c>
    </row>
    <row r="17" spans="1:3" ht="12.75" customHeight="1" x14ac:dyDescent="0.2">
      <c r="A17" s="88"/>
      <c r="B17" s="48" t="s">
        <v>89</v>
      </c>
      <c r="C17" s="47" t="s">
        <v>90</v>
      </c>
    </row>
    <row r="18" spans="1:3" x14ac:dyDescent="0.2">
      <c r="A18" s="86" t="s">
        <v>61</v>
      </c>
      <c r="B18" s="44" t="s">
        <v>62</v>
      </c>
      <c r="C18" s="45" t="s">
        <v>63</v>
      </c>
    </row>
    <row r="19" spans="1:3" x14ac:dyDescent="0.2">
      <c r="A19" s="87"/>
      <c r="B19" s="54" t="s">
        <v>64</v>
      </c>
      <c r="C19" s="55" t="s">
        <v>65</v>
      </c>
    </row>
    <row r="20" spans="1:3" x14ac:dyDescent="0.2">
      <c r="A20" s="82" t="s">
        <v>66</v>
      </c>
      <c r="B20" s="44" t="s">
        <v>67</v>
      </c>
      <c r="C20" s="45" t="s">
        <v>68</v>
      </c>
    </row>
    <row r="21" spans="1:3" x14ac:dyDescent="0.2">
      <c r="A21" s="83"/>
      <c r="B21" s="67" t="s">
        <v>69</v>
      </c>
      <c r="C21" s="68" t="s">
        <v>70</v>
      </c>
    </row>
    <row r="22" spans="1:3" ht="13.5" thickBot="1" x14ac:dyDescent="0.25">
      <c r="A22" s="69" t="s">
        <v>86</v>
      </c>
      <c r="B22" s="70" t="s">
        <v>87</v>
      </c>
      <c r="C22" s="71" t="s">
        <v>88</v>
      </c>
    </row>
  </sheetData>
  <mergeCells count="7">
    <mergeCell ref="A20:A21"/>
    <mergeCell ref="A6:A7"/>
    <mergeCell ref="A8:A9"/>
    <mergeCell ref="A10:A11"/>
    <mergeCell ref="A12:A13"/>
    <mergeCell ref="A18:A19"/>
    <mergeCell ref="A16:A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581704-53ce-4cf0-bc92-473e606c1697">
      <Terms xmlns="http://schemas.microsoft.com/office/infopath/2007/PartnerControls"/>
    </lcf76f155ced4ddcb4097134ff3c332f>
    <TaxCatchAll xmlns="a74a02d3-ba78-40be-bdfa-d7a93c6a8e2e" xsi:nil="true"/>
    <Detail xmlns="44581704-53ce-4cf0-bc92-473e606c16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F3AADCA799D14387482EA351E7E1DE" ma:contentTypeVersion="13" ma:contentTypeDescription="Vytvoří nový dokument" ma:contentTypeScope="" ma:versionID="656c0f33b74188d9f26e2b71f270fedf">
  <xsd:schema xmlns:xsd="http://www.w3.org/2001/XMLSchema" xmlns:xs="http://www.w3.org/2001/XMLSchema" xmlns:p="http://schemas.microsoft.com/office/2006/metadata/properties" xmlns:ns2="44581704-53ce-4cf0-bc92-473e606c1697" xmlns:ns3="a74a02d3-ba78-40be-bdfa-d7a93c6a8e2e" targetNamespace="http://schemas.microsoft.com/office/2006/metadata/properties" ma:root="true" ma:fieldsID="5b72fefe9eb8293288dff82a219d85d1" ns2:_="" ns3:_="">
    <xsd:import namespace="44581704-53ce-4cf0-bc92-473e606c1697"/>
    <xsd:import namespace="a74a02d3-ba78-40be-bdfa-d7a93c6a8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etai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81704-53ce-4cf0-bc92-473e606c1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ede2c221-80ea-42f2-a6ce-7f19966b5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Detail" ma:index="19" nillable="true" ma:displayName="Detailní název" ma:description="Detailní název adresáře" ma:format="Dropdown" ma:internalName="Detail">
      <xsd:simpleType>
        <xsd:restriction base="dms:Text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4a02d3-ba78-40be-bdfa-d7a93c6a8e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e0cba71-7b46-4f81-94ab-31ba68c2f183}" ma:internalName="TaxCatchAll" ma:showField="CatchAllData" ma:web="a74a02d3-ba78-40be-bdfa-d7a93c6a8e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2F9A89-13F5-4242-8E43-5EA27DAC3243}">
  <ds:schemaRefs>
    <ds:schemaRef ds:uri="http://schemas.microsoft.com/office/2006/metadata/properties"/>
    <ds:schemaRef ds:uri="http://schemas.microsoft.com/office/infopath/2007/PartnerControls"/>
    <ds:schemaRef ds:uri="44581704-53ce-4cf0-bc92-473e606c1697"/>
    <ds:schemaRef ds:uri="a74a02d3-ba78-40be-bdfa-d7a93c6a8e2e"/>
  </ds:schemaRefs>
</ds:datastoreItem>
</file>

<file path=customXml/itemProps2.xml><?xml version="1.0" encoding="utf-8"?>
<ds:datastoreItem xmlns:ds="http://schemas.openxmlformats.org/officeDocument/2006/customXml" ds:itemID="{4CE9B35E-3113-4278-856F-2E61F7DE2D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581704-53ce-4cf0-bc92-473e606c1697"/>
    <ds:schemaRef ds:uri="a74a02d3-ba78-40be-bdfa-d7a93c6a8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A92D1A-974D-46AB-AB8C-8C8B471FCA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Položkový rozpočet</vt:lpstr>
      <vt:lpstr>Specifikace VZ</vt:lpstr>
      <vt:lpstr>Kontakty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VálekTomáš</dc:creator>
  <cp:keywords/>
  <dc:description/>
  <cp:lastModifiedBy>Lenka Vondrová</cp:lastModifiedBy>
  <cp:revision/>
  <dcterms:created xsi:type="dcterms:W3CDTF">2022-06-29T07:11:53Z</dcterms:created>
  <dcterms:modified xsi:type="dcterms:W3CDTF">2025-05-06T09:26:24Z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0x010100BCF3AADCA799D14387482EA351E7E1DE</vt:lpwstr>
  </property>
  <property fmtid="{D5CDD505-2E9C-101B-9397-08002B2CF9AE}" pid="3" name="MediaServiceImageTags">
    <vt:lpwstr/>
  </property>
</Properties>
</file>