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DALI\Aplikace$\PravniOddeleni\VEREJNE ZAKAZKY\2025 Ostraha\01 ZD\"/>
    </mc:Choice>
  </mc:AlternateContent>
  <xr:revisionPtr revIDLastSave="0" documentId="13_ncr:1_{2CEDA18D-6852-4C32-BF73-DFD2939CA5A4}" xr6:coauthVersionLast="47" xr6:coauthVersionMax="47" xr10:uidLastSave="{00000000-0000-0000-0000-000000000000}"/>
  <bookViews>
    <workbookView xWindow="29580" yWindow="930" windowWidth="25920" windowHeight="14550" xr2:uid="{00000000-000D-0000-FFFF-FFFF00000000}"/>
  </bookViews>
  <sheets>
    <sheet name="Stanovení nabídkové ceny " sheetId="1" r:id="rId1"/>
  </sheets>
  <definedNames>
    <definedName name="_xlnm.Print_Area" localSheetId="0">'Stanovení nabídkové ceny '!$B$1:$F$15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F8" i="1"/>
  <c r="F4" i="1" l="1"/>
  <c r="F7" i="1"/>
  <c r="F5" i="1"/>
  <c r="F6" i="1"/>
  <c r="F9" i="1" l="1"/>
</calcChain>
</file>

<file path=xl/sharedStrings.xml><?xml version="1.0" encoding="utf-8"?>
<sst xmlns="http://schemas.openxmlformats.org/spreadsheetml/2006/main" count="20" uniqueCount="17">
  <si>
    <t>hodina</t>
  </si>
  <si>
    <t>Popis položky</t>
  </si>
  <si>
    <t>Měrná jednotka</t>
  </si>
  <si>
    <t xml:space="preserve">Předpokládaný počet měrných jednotek za období plnění </t>
  </si>
  <si>
    <t>Nabídková cena v Kč bez DPH za měrnou jednotku</t>
  </si>
  <si>
    <t>Nabídková cena celkem v Kč bez DPH</t>
  </si>
  <si>
    <t>měsíc</t>
  </si>
  <si>
    <t>komplet</t>
  </si>
  <si>
    <t>Pozn.: Nabídnuté jednotkové ceny jsou závazné a budou při uzavření smlouvy s vybraným dodavatelem převzaty do smlouvy. Fakturace bude probíhat dle skutečně provedeného množství služeb.</t>
  </si>
  <si>
    <t>Příloha č. 2 Smlouvy - Rozklad ceny</t>
  </si>
  <si>
    <t>Instalace vysílačů, monitoringu, GPRS</t>
  </si>
  <si>
    <t>Poskytování nepřetržité ostrahy v areálu kampusu UniMeC alej Svobody 76; 1 pracovník; 730 dnů 24 hodin denně</t>
  </si>
  <si>
    <t>Připojení ústředny na pult centralizované ochrany 24 měsíců</t>
  </si>
  <si>
    <t>Poskytování služeb recepční v pracovní dny 8 hodin denně. 500 dnů x 8 hodin</t>
  </si>
  <si>
    <t>Služby ostrahy a recepce kampusu UniMeC 2025-2027</t>
  </si>
  <si>
    <t>Zaručená hrubá mzda pracovníka ostrahy na objektu po dobu delší než 6 měsíců (Kč)</t>
  </si>
  <si>
    <t>Výjezd a zásah v případě vyhlášení poplachu a výjezdu zásahové jednotky; 1x měsíčně x 24 měsíců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</si>
</sst>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4" fontId="1" fillId="0" borderId="0" xfId="0" applyNumberFormat="1" applyFont="1"/>
    <xf numFmtId="4" fontId="0" fillId="0" borderId="0" xfId="0" applyNumberFormat="1"/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center" vertical="center" wrapText="1"/>
    </xf>
    <xf numFmtId="4" fontId="0" fillId="0" borderId="3" xfId="0" applyNumberFormat="1" applyBorder="1" applyAlignment="1">
      <alignment horizontal="right" vertical="center" wrapText="1"/>
    </xf>
    <xf numFmtId="4" fontId="0" fillId="0" borderId="4" xfId="0" applyNumberFormat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 wrapText="1"/>
    </xf>
    <xf numFmtId="4" fontId="0" fillId="0" borderId="6" xfId="0" applyNumberFormat="1" applyBorder="1" applyAlignment="1">
      <alignment horizontal="right" vertical="center"/>
    </xf>
    <xf numFmtId="4" fontId="0" fillId="0" borderId="11" xfId="0" applyNumberFormat="1" applyBorder="1" applyAlignment="1">
      <alignment horizontal="right" vertical="center" wrapText="1"/>
    </xf>
    <xf numFmtId="4" fontId="0" fillId="0" borderId="12" xfId="0" applyNumberFormat="1" applyBorder="1" applyAlignment="1">
      <alignment horizontal="right" vertical="center"/>
    </xf>
    <xf numFmtId="4" fontId="0" fillId="0" borderId="17" xfId="0" applyNumberFormat="1" applyBorder="1" applyAlignment="1">
      <alignment horizontal="right" vertical="center" wrapText="1"/>
    </xf>
    <xf numFmtId="4" fontId="0" fillId="0" borderId="18" xfId="0" applyNumberFormat="1" applyBorder="1" applyAlignment="1">
      <alignment horizontal="right" vertical="center"/>
    </xf>
    <xf numFmtId="4" fontId="0" fillId="2" borderId="3" xfId="0" applyNumberFormat="1" applyFill="1" applyBorder="1" applyAlignment="1">
      <alignment horizontal="right" vertical="center" wrapText="1"/>
    </xf>
    <xf numFmtId="4" fontId="0" fillId="2" borderId="1" xfId="0" applyNumberFormat="1" applyFill="1" applyBorder="1" applyAlignment="1">
      <alignment horizontal="right" vertical="center" wrapText="1"/>
    </xf>
    <xf numFmtId="4" fontId="0" fillId="2" borderId="11" xfId="0" applyNumberFormat="1" applyFill="1" applyBorder="1" applyAlignment="1">
      <alignment horizontal="right" vertical="center" wrapText="1"/>
    </xf>
    <xf numFmtId="4" fontId="0" fillId="2" borderId="17" xfId="0" applyNumberFormat="1" applyFill="1" applyBorder="1" applyAlignment="1">
      <alignment horizontal="right" vertical="center" wrapText="1"/>
    </xf>
    <xf numFmtId="4" fontId="0" fillId="2" borderId="1" xfId="0" applyNumberFormat="1" applyFill="1" applyBorder="1"/>
    <xf numFmtId="4" fontId="1" fillId="3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1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wrapText="1"/>
    </xf>
  </cellXfs>
  <cellStyles count="1">
    <cellStyle name="Normální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22"/>
  <sheetViews>
    <sheetView tabSelected="1" workbookViewId="0">
      <selection activeCell="B6" sqref="B6"/>
    </sheetView>
  </sheetViews>
  <sheetFormatPr defaultRowHeight="15" x14ac:dyDescent="0.25"/>
  <cols>
    <col min="2" max="2" width="41.5703125" customWidth="1"/>
    <col min="3" max="3" width="9.28515625" customWidth="1"/>
    <col min="4" max="4" width="14.140625" customWidth="1"/>
    <col min="5" max="5" width="15.140625" customWidth="1"/>
    <col min="6" max="6" width="16.85546875" customWidth="1"/>
    <col min="7" max="7" width="14.140625" customWidth="1"/>
    <col min="8" max="8" width="15.5703125" customWidth="1"/>
    <col min="9" max="9" width="16" customWidth="1"/>
    <col min="11" max="11" width="11.42578125" bestFit="1" customWidth="1"/>
    <col min="12" max="12" width="11.7109375" customWidth="1"/>
  </cols>
  <sheetData>
    <row r="1" spans="2:12" ht="18.75" customHeight="1" x14ac:dyDescent="0.25">
      <c r="B1" s="28" t="s">
        <v>9</v>
      </c>
      <c r="C1" s="28"/>
      <c r="D1" s="28"/>
      <c r="E1" s="28"/>
      <c r="F1" s="28"/>
    </row>
    <row r="2" spans="2:12" ht="18" customHeight="1" thickBot="1" x14ac:dyDescent="0.3">
      <c r="B2" s="29" t="s">
        <v>14</v>
      </c>
      <c r="C2" s="29"/>
      <c r="D2" s="29"/>
      <c r="E2" s="29"/>
      <c r="F2" s="29"/>
    </row>
    <row r="3" spans="2:12" ht="65.25" customHeight="1" thickBot="1" x14ac:dyDescent="0.3">
      <c r="B3" s="6" t="s">
        <v>1</v>
      </c>
      <c r="C3" s="7" t="s">
        <v>2</v>
      </c>
      <c r="D3" s="7" t="s">
        <v>3</v>
      </c>
      <c r="E3" s="7" t="s">
        <v>4</v>
      </c>
      <c r="F3" s="8" t="s">
        <v>5</v>
      </c>
    </row>
    <row r="4" spans="2:12" ht="47.25" customHeight="1" x14ac:dyDescent="0.25">
      <c r="B4" s="9" t="s">
        <v>11</v>
      </c>
      <c r="C4" s="4" t="s">
        <v>0</v>
      </c>
      <c r="D4" s="14">
        <f>8760*2</f>
        <v>17520</v>
      </c>
      <c r="E4" s="22">
        <v>0</v>
      </c>
      <c r="F4" s="15">
        <f>D4*E4</f>
        <v>0</v>
      </c>
      <c r="I4" s="1"/>
    </row>
    <row r="5" spans="2:12" ht="30.75" customHeight="1" x14ac:dyDescent="0.25">
      <c r="B5" s="5" t="s">
        <v>12</v>
      </c>
      <c r="C5" s="3" t="s">
        <v>6</v>
      </c>
      <c r="D5" s="16">
        <v>24</v>
      </c>
      <c r="E5" s="23">
        <v>0</v>
      </c>
      <c r="F5" s="17">
        <f>D5*E5</f>
        <v>0</v>
      </c>
      <c r="I5" s="1"/>
    </row>
    <row r="6" spans="2:12" ht="50.25" customHeight="1" x14ac:dyDescent="0.25">
      <c r="B6" s="10" t="s">
        <v>16</v>
      </c>
      <c r="C6" s="11" t="s">
        <v>7</v>
      </c>
      <c r="D6" s="18">
        <v>24</v>
      </c>
      <c r="E6" s="24">
        <v>0</v>
      </c>
      <c r="F6" s="19">
        <f>D6*E6</f>
        <v>0</v>
      </c>
      <c r="I6" s="1"/>
    </row>
    <row r="7" spans="2:12" ht="66.75" customHeight="1" x14ac:dyDescent="0.25">
      <c r="B7" s="5" t="s">
        <v>13</v>
      </c>
      <c r="C7" s="3" t="s">
        <v>0</v>
      </c>
      <c r="D7" s="16">
        <v>4000</v>
      </c>
      <c r="E7" s="23">
        <v>0</v>
      </c>
      <c r="F7" s="17">
        <f>D7*E7</f>
        <v>0</v>
      </c>
      <c r="I7" s="1"/>
    </row>
    <row r="8" spans="2:12" ht="47.25" customHeight="1" thickBot="1" x14ac:dyDescent="0.3">
      <c r="B8" s="12" t="s">
        <v>10</v>
      </c>
      <c r="C8" s="13" t="s">
        <v>7</v>
      </c>
      <c r="D8" s="20">
        <v>1</v>
      </c>
      <c r="E8" s="25">
        <v>0</v>
      </c>
      <c r="F8" s="21">
        <f>D8*E8</f>
        <v>0</v>
      </c>
      <c r="I8" s="1"/>
    </row>
    <row r="9" spans="2:12" ht="19.5" customHeight="1" thickBot="1" x14ac:dyDescent="0.3">
      <c r="B9" s="30" t="s">
        <v>5</v>
      </c>
      <c r="C9" s="31"/>
      <c r="D9" s="31"/>
      <c r="E9" s="31"/>
      <c r="F9" s="27">
        <f>SUM(F4:F8)</f>
        <v>0</v>
      </c>
    </row>
    <row r="10" spans="2:12" ht="24.75" customHeight="1" x14ac:dyDescent="0.25">
      <c r="I10" s="2"/>
      <c r="L10" s="2"/>
    </row>
    <row r="11" spans="2:12" ht="33" customHeight="1" x14ac:dyDescent="0.25">
      <c r="B11" s="33" t="s">
        <v>15</v>
      </c>
      <c r="C11" s="33"/>
      <c r="D11" s="33"/>
      <c r="E11" s="26">
        <v>0</v>
      </c>
    </row>
    <row r="15" spans="2:12" x14ac:dyDescent="0.25">
      <c r="B15" s="32" t="s">
        <v>8</v>
      </c>
      <c r="C15" s="32"/>
      <c r="D15" s="32"/>
      <c r="E15" s="32"/>
      <c r="F15" s="32"/>
    </row>
    <row r="19" spans="11:11" x14ac:dyDescent="0.25">
      <c r="K19" s="2"/>
    </row>
    <row r="20" spans="11:11" x14ac:dyDescent="0.25">
      <c r="K20" s="2"/>
    </row>
    <row r="21" spans="11:11" x14ac:dyDescent="0.25">
      <c r="K21" s="2"/>
    </row>
    <row r="22" spans="11:11" x14ac:dyDescent="0.25">
      <c r="K22" s="2"/>
    </row>
  </sheetData>
  <mergeCells count="5">
    <mergeCell ref="B1:F1"/>
    <mergeCell ref="B2:F2"/>
    <mergeCell ref="B9:E9"/>
    <mergeCell ref="B15:F15"/>
    <mergeCell ref="B11:D11"/>
  </mergeCells>
  <conditionalFormatting sqref="F9">
    <cfRule type="cellIs" dxfId="0" priority="1" operator="greaterThan">
      <formula>5000000</formula>
    </cfRule>
  </conditionalFormatting>
  <pageMargins left="0.70866141732283472" right="0.70866141732283472" top="0.78740157480314965" bottom="0.78740157480314965" header="0.31496062992125984" footer="0.31496062992125984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Stanovení nabídkové ceny </vt:lpstr>
      <vt:lpstr>'Stanovení nabídkové ceny 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Škrabal Ondřej</cp:lastModifiedBy>
  <cp:lastPrinted>2020-10-13T15:06:02Z</cp:lastPrinted>
  <dcterms:created xsi:type="dcterms:W3CDTF">2020-07-28T07:56:40Z</dcterms:created>
  <dcterms:modified xsi:type="dcterms:W3CDTF">2025-07-02T10:07:28Z</dcterms:modified>
</cp:coreProperties>
</file>