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DALI\Aplikace$\PravniOddeleni\VEREJNE ZAKAZKY\2017 az 2022 fakultni DNS\6 AV technika\2025\AV 02-2025\"/>
    </mc:Choice>
  </mc:AlternateContent>
  <xr:revisionPtr revIDLastSave="0" documentId="13_ncr:1_{CF724C39-786D-4DD1-8C59-67F36D310B5D}" xr6:coauthVersionLast="47" xr6:coauthVersionMax="47" xr10:uidLastSave="{00000000-0000-0000-0000-000000000000}"/>
  <bookViews>
    <workbookView xWindow="29190" yWindow="390" windowWidth="25920" windowHeight="14550" xr2:uid="{00000000-000D-0000-FFFF-FFFF00000000}"/>
  </bookViews>
  <sheets>
    <sheet name="Souhrn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8" l="1"/>
  <c r="G11" i="8"/>
  <c r="G10" i="8"/>
  <c r="G7" i="8" l="1"/>
  <c r="G8" i="8"/>
  <c r="G9" i="8"/>
  <c r="G13" i="8" l="1"/>
  <c r="G6" i="8" l="1"/>
  <c r="G14" i="8" s="1"/>
</calcChain>
</file>

<file path=xl/sharedStrings.xml><?xml version="1.0" encoding="utf-8"?>
<sst xmlns="http://schemas.openxmlformats.org/spreadsheetml/2006/main" count="28" uniqueCount="28">
  <si>
    <t>Položka č.</t>
  </si>
  <si>
    <t>Název položky</t>
  </si>
  <si>
    <t>Požadovaný počet (ks)</t>
  </si>
  <si>
    <t>Cena (Kč) bez DPH</t>
  </si>
  <si>
    <t>Jednotková</t>
  </si>
  <si>
    <t>Celková</t>
  </si>
  <si>
    <t>Poznámky:</t>
  </si>
  <si>
    <t>Konkrétní název zboží</t>
  </si>
  <si>
    <t>Technické požadavky zadavatele jsou z hlediska kvality požadavkem minimálním. Dodavatel může nabídnou zboží stejné nebo lepší kvality.</t>
  </si>
  <si>
    <t>Technické požadavky</t>
  </si>
  <si>
    <t>Celkem bez DPH</t>
  </si>
  <si>
    <t>Příloha č. 1 - specifikace zboží</t>
  </si>
  <si>
    <t>vlogovací fotoaparát</t>
  </si>
  <si>
    <t>fotoaparát bezzrcadlovka s možností výměny objektivů se zaměřením na vlogování a videotvorbu, bracketing, poměr snímku 16:9, 3:2, ISO 100 – 32 000, rychlost sériového snímání 11 sn/ s, HDR, datové razítko, stabilizátor snímače, rozlišení snímače 24 Mpx, technologie snímače CMOS, formát snímače APS-C, rozlišení fotografií 6000x4000, sáňky pro externí blesk, výstupní port Micro HDMI, vstupní porty - 3,5mm jack (mikrofon), USB-C, Micro HDMI, USB, dotykový výklopný displej 3“, živý náhled, bulb, Wi-Fi, stereo zvuk,formáty souborů MP4, JPEG, RAW, XAVC S, AVCHD, H.265/HEVC, videoformát MPEG-4, AVC/H.264, H.264, MP4, XAVC S, rozlišení videa 4K UHD (3840x2160), časosběrné snímání, snímková frekvence u videa 30 sn/s, pomocné světlo AF, paměťová karta SD</t>
  </si>
  <si>
    <t>ochrana fotoaparátu</t>
  </si>
  <si>
    <t>ochranná klec určená pro fotoaparát - kompatibilní s poptávaným vlogovacím fotoaparátem, tvarovaná pro zachování přístupu ke všem tlačítkům, portům, výklopnému displeji a baterii, s bočním antirotačním zámkem pro zajištění těla fotoaparátu proti pohybu, rychloupínací destička na spodní straně pro rychlé uchycení na stativ nebo stabilizátor, montážní body – 1/4”-20, 3/8”-16 (ARRI), na horní a spodní straně  adaptéry sáněk pro upevnění světla nebo mikrofonu, vnitřní plochy klece opatřené polstrováním pro ochranu těla fotoaparátu</t>
  </si>
  <si>
    <t>paměťová karta SDXC 256GB</t>
  </si>
  <si>
    <t>paměťová karta SDXC pro digitální zrcadlovky a bezzrcadlovky, velikost 256GB, Full HD a 4K video s rychlostí čtení až 270 MB/s a rychlostí zápisu až 180 MB/s, UHS-II U3, V60, odolnost - utěsnění proti prachu a vlhkosti, voděodolnost, nárazuvzdornost</t>
  </si>
  <si>
    <t>videostativ</t>
  </si>
  <si>
    <t>stativ s fluidní video hlavou pro vlogery, s dedikovanou rychloupínací destičkou, upevnění 1/4" a 3/8" šrouby, kompatibilní s většinou kamer a DSLR, výměnná hlava, bezpečné zatížení 4 kg, transportní výška do cca 60 cm, max výška do cca 145 cm, min. výška cca 43 cm, hmotnost max. 2kg</t>
  </si>
  <si>
    <t>vzduchový filtr do projektoru</t>
  </si>
  <si>
    <t>filtr vzduchový do projektoru Epson 2140w</t>
  </si>
  <si>
    <t>projekční plátno</t>
  </si>
  <si>
    <t>projekční plátno 16:9, přední projekce, rozměr rámu cca 392x230 cm, skládací systém - kompletně skládatelný rám a stojan z hliníkového profilu, jednotlivé samostatné díly zasouvající se do sebe, bez potřeby nářadí k montáži a demontáži, zpevněný černý okraj cca 5 cm, volitelné nastavení výšky spodní hrany obrazu v závislosti na poloze rámu, provedení projekční plochy - matně bílá na foliové bázi,
příslušenství: pojízdná brašna na rám a plochu</t>
  </si>
  <si>
    <t>portrétní objektiv</t>
  </si>
  <si>
    <t>UV filtr</t>
  </si>
  <si>
    <t>UV filtr pro objektiv, průměr filtru 77 mm, počet antireflexních vrstev min 16</t>
  </si>
  <si>
    <r>
      <t>kvalitní portrétní objektiv pro fotoaparáty s důrazem na výkon, ostrost a plynulý bokeh:
druhá generace Mark II, b</t>
    </r>
    <r>
      <rPr>
        <sz val="11"/>
        <rFont val="Calibri"/>
        <family val="2"/>
        <charset val="238"/>
        <scheme val="minor"/>
      </rPr>
      <t xml:space="preserve">ajonet Sony E </t>
    </r>
    <r>
      <rPr>
        <sz val="11"/>
        <color rgb="FFFF0000"/>
        <rFont val="Calibri"/>
        <family val="2"/>
        <charset val="238"/>
        <scheme val="minor"/>
      </rPr>
      <t xml:space="preserve">(z důvodu kompatibility používaného těla fotoaparátu), </t>
    </r>
    <r>
      <rPr>
        <sz val="11"/>
        <color theme="1"/>
        <rFont val="Calibri"/>
        <family val="2"/>
        <charset val="238"/>
        <scheme val="minor"/>
      </rPr>
      <t>snímač APS-C, Full Frame, typ objektivu - pevné ohnisko 85 mm, světelnost  f/1,4, průměr filtru 77 mm, min. zaostřovací vzdálenost 80 cm,
automatické ostření, technologie zaostřování SSM, optická stabilizace objektivu, 2 funkční programovatelná tlačítka, IRIS kroužek lock, clonový kroužek, makro, odolnost proti prachu a vlhkosti, pevná světelnost, h</t>
    </r>
    <r>
      <rPr>
        <sz val="11"/>
        <rFont val="Calibri"/>
        <family val="2"/>
        <charset val="238"/>
        <scheme val="minor"/>
      </rPr>
      <t>motnost do 650g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</si>
</sst>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8"/>
      <color rgb="FF2F8DCD"/>
      <name val="Arial"/>
      <family val="2"/>
      <charset val="238"/>
    </font>
    <font>
      <sz val="10"/>
      <color rgb="FF80808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0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1"/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0" borderId="0" xfId="1" applyFont="1"/>
    <xf numFmtId="0" fontId="1" fillId="0" borderId="0" xfId="1" applyFont="1"/>
    <xf numFmtId="0" fontId="7" fillId="0" borderId="0" xfId="0" applyFont="1"/>
    <xf numFmtId="0" fontId="8" fillId="0" borderId="0" xfId="0" applyFont="1"/>
    <xf numFmtId="4" fontId="6" fillId="0" borderId="0" xfId="1" applyNumberFormat="1" applyFont="1" applyAlignment="1">
      <alignment horizontal="right" vertical="center"/>
    </xf>
    <xf numFmtId="4" fontId="2" fillId="3" borderId="14" xfId="1" applyNumberFormat="1" applyFont="1" applyFill="1" applyBorder="1" applyAlignment="1">
      <alignment horizontal="right" vertical="center"/>
    </xf>
    <xf numFmtId="0" fontId="3" fillId="0" borderId="13" xfId="1" applyBorder="1"/>
    <xf numFmtId="0" fontId="9" fillId="0" borderId="0" xfId="0" applyFont="1"/>
    <xf numFmtId="4" fontId="6" fillId="0" borderId="13" xfId="1" applyNumberFormat="1" applyFont="1" applyBorder="1" applyAlignment="1">
      <alignment horizontal="right" vertical="center"/>
    </xf>
    <xf numFmtId="4" fontId="0" fillId="3" borderId="13" xfId="0" applyNumberFormat="1" applyFill="1" applyBorder="1" applyAlignment="1">
      <alignment vertical="center"/>
    </xf>
    <xf numFmtId="0" fontId="10" fillId="3" borderId="13" xfId="2" applyFill="1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11" fillId="0" borderId="0" xfId="1" applyFont="1"/>
    <xf numFmtId="0" fontId="0" fillId="0" borderId="13" xfId="0" applyBorder="1" applyAlignment="1">
      <alignment horizontal="center" vertical="center" wrapText="1"/>
    </xf>
    <xf numFmtId="0" fontId="5" fillId="4" borderId="10" xfId="1" applyFont="1" applyFill="1" applyBorder="1" applyAlignment="1">
      <alignment horizontal="left" vertical="center"/>
    </xf>
    <xf numFmtId="0" fontId="5" fillId="4" borderId="11" xfId="1" applyFont="1" applyFill="1" applyBorder="1" applyAlignment="1">
      <alignment horizontal="left" vertical="center"/>
    </xf>
    <xf numFmtId="0" fontId="5" fillId="4" borderId="12" xfId="1" applyFont="1" applyFill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5" fillId="2" borderId="1" xfId="1" applyFont="1" applyFill="1" applyBorder="1" applyAlignment="1">
      <alignment horizontal="center" vertical="center" textRotation="90"/>
    </xf>
    <xf numFmtId="0" fontId="5" fillId="2" borderId="5" xfId="1" applyFont="1" applyFill="1" applyBorder="1" applyAlignment="1">
      <alignment horizontal="center" vertical="center" textRotation="90"/>
    </xf>
    <xf numFmtId="0" fontId="2" fillId="2" borderId="2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4" fontId="0" fillId="2" borderId="1" xfId="1" applyNumberFormat="1" applyFont="1" applyFill="1" applyBorder="1" applyAlignment="1">
      <alignment horizontal="left" vertical="center"/>
    </xf>
    <xf numFmtId="4" fontId="0" fillId="2" borderId="15" xfId="1" applyNumberFormat="1" applyFont="1" applyFill="1" applyBorder="1" applyAlignment="1">
      <alignment horizontal="left" vertical="center"/>
    </xf>
    <xf numFmtId="4" fontId="1" fillId="2" borderId="9" xfId="1" applyNumberFormat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 wrapText="1"/>
    </xf>
    <xf numFmtId="0" fontId="0" fillId="0" borderId="13" xfId="0" applyFont="1" applyBorder="1" applyAlignment="1">
      <alignment vertical="center"/>
    </xf>
    <xf numFmtId="0" fontId="0" fillId="0" borderId="13" xfId="0" applyFont="1" applyBorder="1" applyAlignment="1">
      <alignment vertical="center" wrapText="1"/>
    </xf>
  </cellXfs>
  <cellStyles count="3">
    <cellStyle name="Hypertextový odkaz" xfId="2" builtinId="8"/>
    <cellStyle name="Normální" xfId="0" builtinId="0"/>
    <cellStyle name="Normální 2" xfId="1" xr:uid="{00000000-0005-0000-0000-000002000000}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4"/>
  <sheetViews>
    <sheetView tabSelected="1" zoomScale="80" zoomScaleNormal="80" workbookViewId="0">
      <selection activeCell="C7" sqref="C7"/>
    </sheetView>
  </sheetViews>
  <sheetFormatPr defaultRowHeight="12.75" x14ac:dyDescent="0.2"/>
  <cols>
    <col min="1" max="1" width="4.5703125" style="1" customWidth="1"/>
    <col min="2" max="2" width="37.42578125" style="1" customWidth="1"/>
    <col min="3" max="3" width="100" style="1" customWidth="1"/>
    <col min="4" max="4" width="56.42578125" style="1" customWidth="1"/>
    <col min="5" max="5" width="7.28515625" style="1" customWidth="1"/>
    <col min="6" max="6" width="12.5703125" style="1" customWidth="1"/>
    <col min="7" max="7" width="15.42578125" style="1" customWidth="1"/>
    <col min="8" max="16384" width="9.140625" style="1"/>
  </cols>
  <sheetData>
    <row r="1" spans="1:7" ht="18.75" x14ac:dyDescent="0.2">
      <c r="A1" s="21" t="s">
        <v>11</v>
      </c>
      <c r="B1" s="21"/>
      <c r="C1" s="21"/>
      <c r="D1" s="21"/>
      <c r="E1" s="21"/>
      <c r="F1" s="21"/>
      <c r="G1" s="21"/>
    </row>
    <row r="2" spans="1:7" ht="21" thickBot="1" x14ac:dyDescent="0.35">
      <c r="A2" s="11"/>
      <c r="B2" s="16"/>
    </row>
    <row r="3" spans="1:7" ht="15" customHeight="1" x14ac:dyDescent="0.2">
      <c r="A3" s="22" t="s">
        <v>0</v>
      </c>
      <c r="B3" s="31" t="s">
        <v>1</v>
      </c>
      <c r="C3" s="24" t="s">
        <v>9</v>
      </c>
      <c r="D3" s="24" t="s">
        <v>7</v>
      </c>
      <c r="E3" s="24" t="s">
        <v>2</v>
      </c>
      <c r="F3" s="26" t="s">
        <v>3</v>
      </c>
      <c r="G3" s="27"/>
    </row>
    <row r="4" spans="1:7" ht="75" customHeight="1" thickBot="1" x14ac:dyDescent="0.25">
      <c r="A4" s="23"/>
      <c r="B4" s="32"/>
      <c r="C4" s="25"/>
      <c r="D4" s="33"/>
      <c r="E4" s="25"/>
      <c r="F4" s="2" t="s">
        <v>4</v>
      </c>
      <c r="G4" s="3" t="s">
        <v>5</v>
      </c>
    </row>
    <row r="5" spans="1:7" ht="15" x14ac:dyDescent="0.2">
      <c r="A5" s="28"/>
      <c r="B5" s="29"/>
      <c r="C5" s="30"/>
      <c r="D5" s="30"/>
      <c r="E5" s="30"/>
      <c r="F5" s="30"/>
      <c r="G5" s="30"/>
    </row>
    <row r="6" spans="1:7" ht="152.25" customHeight="1" x14ac:dyDescent="0.2">
      <c r="A6" s="10">
        <v>1</v>
      </c>
      <c r="B6" s="34" t="s">
        <v>12</v>
      </c>
      <c r="C6" s="35" t="s">
        <v>13</v>
      </c>
      <c r="D6" s="14"/>
      <c r="E6" s="17">
        <v>3</v>
      </c>
      <c r="F6" s="13">
        <v>0</v>
      </c>
      <c r="G6" s="12">
        <f t="shared" ref="G6:G13" si="0">E6*F6</f>
        <v>0</v>
      </c>
    </row>
    <row r="7" spans="1:7" ht="108" customHeight="1" x14ac:dyDescent="0.2">
      <c r="A7" s="10">
        <v>2</v>
      </c>
      <c r="B7" s="34" t="s">
        <v>14</v>
      </c>
      <c r="C7" s="35" t="s">
        <v>15</v>
      </c>
      <c r="D7" s="14"/>
      <c r="E7" s="17">
        <v>3</v>
      </c>
      <c r="F7" s="13">
        <v>0</v>
      </c>
      <c r="G7" s="12">
        <f t="shared" si="0"/>
        <v>0</v>
      </c>
    </row>
    <row r="8" spans="1:7" ht="99" customHeight="1" x14ac:dyDescent="0.2">
      <c r="A8" s="10">
        <v>3</v>
      </c>
      <c r="B8" s="35" t="s">
        <v>16</v>
      </c>
      <c r="C8" s="35" t="s">
        <v>17</v>
      </c>
      <c r="D8" s="14"/>
      <c r="E8" s="15">
        <v>3</v>
      </c>
      <c r="F8" s="13">
        <v>0</v>
      </c>
      <c r="G8" s="12">
        <f t="shared" si="0"/>
        <v>0</v>
      </c>
    </row>
    <row r="9" spans="1:7" ht="54.75" customHeight="1" x14ac:dyDescent="0.2">
      <c r="A9" s="10">
        <v>4</v>
      </c>
      <c r="B9" s="34" t="s">
        <v>18</v>
      </c>
      <c r="C9" s="35" t="s">
        <v>19</v>
      </c>
      <c r="D9" s="14"/>
      <c r="E9" s="15">
        <v>3</v>
      </c>
      <c r="F9" s="13">
        <v>0</v>
      </c>
      <c r="G9" s="12">
        <f t="shared" si="0"/>
        <v>0</v>
      </c>
    </row>
    <row r="10" spans="1:7" ht="54.75" customHeight="1" x14ac:dyDescent="0.2">
      <c r="A10" s="10">
        <v>5</v>
      </c>
      <c r="B10" s="35" t="s">
        <v>20</v>
      </c>
      <c r="C10" s="35" t="s">
        <v>21</v>
      </c>
      <c r="D10" s="14"/>
      <c r="E10" s="15">
        <v>5</v>
      </c>
      <c r="F10" s="13">
        <v>0</v>
      </c>
      <c r="G10" s="12">
        <f t="shared" si="0"/>
        <v>0</v>
      </c>
    </row>
    <row r="11" spans="1:7" ht="96" customHeight="1" x14ac:dyDescent="0.2">
      <c r="A11" s="10">
        <v>6</v>
      </c>
      <c r="B11" s="35" t="s">
        <v>22</v>
      </c>
      <c r="C11" s="35" t="s">
        <v>23</v>
      </c>
      <c r="D11" s="14"/>
      <c r="E11" s="15">
        <v>1</v>
      </c>
      <c r="F11" s="13">
        <v>0</v>
      </c>
      <c r="G11" s="12">
        <f t="shared" si="0"/>
        <v>0</v>
      </c>
    </row>
    <row r="12" spans="1:7" ht="158.25" customHeight="1" x14ac:dyDescent="0.2">
      <c r="A12" s="10">
        <v>7</v>
      </c>
      <c r="B12" s="35" t="s">
        <v>24</v>
      </c>
      <c r="C12" s="35" t="s">
        <v>27</v>
      </c>
      <c r="D12" s="14"/>
      <c r="E12" s="15">
        <v>1</v>
      </c>
      <c r="F12" s="13">
        <v>0</v>
      </c>
      <c r="G12" s="12">
        <f t="shared" si="0"/>
        <v>0</v>
      </c>
    </row>
    <row r="13" spans="1:7" ht="96.75" customHeight="1" x14ac:dyDescent="0.2">
      <c r="A13" s="10">
        <v>8</v>
      </c>
      <c r="B13" s="35" t="s">
        <v>25</v>
      </c>
      <c r="C13" s="35" t="s">
        <v>26</v>
      </c>
      <c r="D13" s="14"/>
      <c r="E13" s="15">
        <v>1</v>
      </c>
      <c r="F13" s="13">
        <v>0</v>
      </c>
      <c r="G13" s="12">
        <f t="shared" si="0"/>
        <v>0</v>
      </c>
    </row>
    <row r="14" spans="1:7" ht="15.75" thickBot="1" x14ac:dyDescent="0.25">
      <c r="A14" s="18" t="s">
        <v>10</v>
      </c>
      <c r="B14" s="19"/>
      <c r="C14" s="19"/>
      <c r="D14" s="19"/>
      <c r="E14" s="19"/>
      <c r="F14" s="20"/>
      <c r="G14" s="9">
        <f>SUM(G6:G13)</f>
        <v>0</v>
      </c>
    </row>
    <row r="15" spans="1:7" ht="15" x14ac:dyDescent="0.2">
      <c r="G15" s="8"/>
    </row>
    <row r="16" spans="1:7" ht="15" x14ac:dyDescent="0.25">
      <c r="A16" s="4" t="s">
        <v>6</v>
      </c>
      <c r="B16" s="4"/>
      <c r="D16" s="5"/>
      <c r="E16" s="5"/>
      <c r="F16" s="5"/>
      <c r="G16" s="5"/>
    </row>
    <row r="17" spans="3:7" x14ac:dyDescent="0.2">
      <c r="C17" s="1" t="s">
        <v>8</v>
      </c>
    </row>
    <row r="23" spans="3:7" ht="23.25" x14ac:dyDescent="0.35">
      <c r="C23" s="6"/>
      <c r="D23" s="6"/>
      <c r="G23"/>
    </row>
    <row r="24" spans="3:7" x14ac:dyDescent="0.2">
      <c r="G24" s="7"/>
    </row>
  </sheetData>
  <protectedRanges>
    <protectedRange sqref="F5" name="Oblast1"/>
    <protectedRange sqref="F6:F13" name="Oblast1_1"/>
  </protectedRanges>
  <mergeCells count="9">
    <mergeCell ref="A14:F14"/>
    <mergeCell ref="A1:G1"/>
    <mergeCell ref="A3:A4"/>
    <mergeCell ref="C3:C4"/>
    <mergeCell ref="E3:E4"/>
    <mergeCell ref="F3:G3"/>
    <mergeCell ref="A5:G5"/>
    <mergeCell ref="B3:B4"/>
    <mergeCell ref="D3:D4"/>
  </mergeCells>
  <conditionalFormatting sqref="A5:B5">
    <cfRule type="expression" dxfId="0" priority="1">
      <formula>#REF!="alternativní"</formula>
    </cfRule>
  </conditionalFormatting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Hotová Lenka</dc:creator>
  <cp:lastModifiedBy>Škrabal Ondřej</cp:lastModifiedBy>
  <cp:lastPrinted>2021-10-27T06:02:07Z</cp:lastPrinted>
  <dcterms:created xsi:type="dcterms:W3CDTF">2019-08-07T05:03:58Z</dcterms:created>
  <dcterms:modified xsi:type="dcterms:W3CDTF">2025-07-03T05:05:34Z</dcterms:modified>
</cp:coreProperties>
</file>