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35-2025\2) VZD\VZD č. 1\"/>
    </mc:Choice>
  </mc:AlternateContent>
  <xr:revisionPtr revIDLastSave="0" documentId="13_ncr:1_{450674CC-DB84-49DE-AF09-5E7D323A16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35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88" i="1"/>
  <c r="F87" i="1"/>
  <c r="F86" i="1"/>
  <c r="F85" i="1"/>
  <c r="F81" i="1"/>
  <c r="F80" i="1"/>
  <c r="F79" i="1"/>
  <c r="F78" i="1"/>
  <c r="F74" i="1"/>
  <c r="F73" i="1"/>
  <c r="F72" i="1"/>
  <c r="F71" i="1"/>
  <c r="F70" i="1"/>
  <c r="F69" i="1"/>
  <c r="F68" i="1"/>
  <c r="F64" i="1"/>
  <c r="F63" i="1"/>
  <c r="F62" i="1"/>
  <c r="F61" i="1"/>
  <c r="F60" i="1"/>
  <c r="F59" i="1"/>
  <c r="F58" i="1"/>
  <c r="F54" i="1"/>
  <c r="F53" i="1"/>
  <c r="F52" i="1"/>
  <c r="F51" i="1"/>
  <c r="F50" i="1"/>
  <c r="F49" i="1"/>
  <c r="F45" i="1"/>
  <c r="F44" i="1"/>
  <c r="F43" i="1"/>
  <c r="F42" i="1"/>
  <c r="F41" i="1"/>
  <c r="F37" i="1"/>
  <c r="F36" i="1"/>
  <c r="F32" i="1"/>
  <c r="F31" i="1"/>
  <c r="F30" i="1"/>
  <c r="F29" i="1"/>
  <c r="F28" i="1"/>
  <c r="F27" i="1"/>
  <c r="F26" i="1"/>
  <c r="F25" i="1"/>
  <c r="F24" i="1"/>
  <c r="F20" i="1"/>
  <c r="F19" i="1"/>
  <c r="F18" i="1"/>
  <c r="F17" i="1"/>
  <c r="F16" i="1"/>
  <c r="F15" i="1"/>
  <c r="F14" i="1"/>
  <c r="F13" i="1"/>
  <c r="F12" i="1"/>
  <c r="F11" i="1"/>
  <c r="F10" i="1"/>
  <c r="F82" i="1" l="1"/>
  <c r="F21" i="1"/>
  <c r="F33" i="1"/>
  <c r="F89" i="1"/>
  <c r="F38" i="1"/>
  <c r="F75" i="1"/>
  <c r="F65" i="1"/>
  <c r="F55" i="1"/>
  <c r="F46" i="1"/>
  <c r="F99" i="1"/>
</calcChain>
</file>

<file path=xl/sharedStrings.xml><?xml version="1.0" encoding="utf-8"?>
<sst xmlns="http://schemas.openxmlformats.org/spreadsheetml/2006/main" count="208" uniqueCount="112">
  <si>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</si>
  <si>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</si>
  <si>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</si>
  <si>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</si>
  <si>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</si>
  <si>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</si>
  <si>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</si>
  <si>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</si>
  <si>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</si>
  <si>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Vstřebatelný monofilní  syntetický šicí materiál z poly-4-hydroxybutyrátu.  Vlákno je dlouhé 150 cm velikosti 1 - LOOP. Velikost jehly je 43 mm, zahnutí 1/2 obvodu kruhu, kulatá s ,,trocar point'' špičkou. 1 vlákno v sáčku fialové barvy.</t>
  </si>
  <si>
    <t>balení = 12 ks</t>
  </si>
  <si>
    <t>balení = 36 ks</t>
  </si>
  <si>
    <t xml:space="preserve">Nevstřebatelný monofilní šicí materiál z polypropylenu a polyetylenu. Vlákno je 75 cm dlouhé velikosti 6/0. Jehla je velikosti 12 mm, zahnutí 3/8 kruhu, kulatá s ,,rounded cutting point'' špičkou. 1 vlákno v sáčku modré barvy. </t>
  </si>
  <si>
    <t xml:space="preserve">Vstřebatelné pletené chirurgické šicí vlákno síly 3/0 z kyseliny polyglykolové potažené polymerem. Vlákno je 75 cm dlouhé. Jehla je 16 mm velká, zahnutí 3/8 obvodu kruhu, řezná. 1 vlákno v sáčku fialové barvy. </t>
  </si>
  <si>
    <t>balení = 24 ks</t>
  </si>
  <si>
    <t xml:space="preserve">Vstřebatelné pletené chirurgické šicí vlákno síly 4/0 z kyseliny polyglykolové potažené polymerem. Vlákno je 75 cm dlouhé. Jehla je 17 mm velká, zahnutí 1/2 obvodu kruhu, kulatá. 1 vlákno v sáčku fialové barvy. </t>
  </si>
  <si>
    <t xml:space="preserve">Nevstřebatelné monofilní chirurgické šicí vlákno síly 3/0 z polyamidu. Vlákno je 45 cm dlouhé. Jehla velikosti 16mm, zahnutí 3/8 kruhu, řezná. 1 vlákno v sáčku černé barvy. </t>
  </si>
  <si>
    <t xml:space="preserve">Nevstřebatelné monofilní chirurgické šicí vlákno síly 4/0 z polyamidu. Vlákno je 45 cm dlouhé. Jehla velikosti 19 mm, zahnutí 3/8 kruhu, řezná. 1 vlákno v sáčku černé barvy. </t>
  </si>
  <si>
    <t xml:space="preserve">Nevstřebatelné vlákno z polyesterových pletených vláken velikosti 2/0. Vlákno je dlouhé 250 cm. 1 vlákno v sáčku zelené barvy. </t>
  </si>
  <si>
    <t xml:space="preserve">Nevstřebatelné vlákno z polyesterových pletených vláken velikosti 5/0. Vlákno je dlouhé 250 cm. 1 vlákno v sáčku zelené barvy. </t>
  </si>
  <si>
    <t>Nevstřebatelný monofilní syntetický šicí materiál z polypropylenu. Vlákno je 45 cm dlouhé velikosti 7/0. Jehla velikosti 12 mm, zahnutí 3/8 obvodu kruhu typu ,,reverse cutting''. 1 vlákno v sáčku modré barvy.</t>
  </si>
  <si>
    <t>celková cena část 01</t>
  </si>
  <si>
    <t>část 02</t>
  </si>
  <si>
    <t>Absorpční podložka s vrchní savou vrstvou z netkané textilie. Spodní nepropustná vrstva z polyetylenové folie s protiskluzovou úpravou. Vnitřní jádro ze savé buničiny se savým polymerem. Savost podložky min 1600 ml. Rozměr 60 x 90 cm.</t>
  </si>
  <si>
    <t>balení = 15 ks</t>
  </si>
  <si>
    <t>ks</t>
  </si>
  <si>
    <t>Sterilní operační krycí roušky rozměru 45 x 75 cm, vyrobeny z netkané textilie, bezprašné, neuvolňující vlákna, odolné proti průniku kapalin a mikroorganismů. Rozměr 45 x 75 cm.</t>
  </si>
  <si>
    <t>balení = 120 ks</t>
  </si>
  <si>
    <t>balení = 20 ks</t>
  </si>
  <si>
    <t>celková cena část 02</t>
  </si>
  <si>
    <t>část 03</t>
  </si>
  <si>
    <t>Adaptéry pro propojení hadiček, samec Luer na hadici Barb od výrobce MasterFlex, velikost adaptéru 5/32, rovné, polypropylen, chemicky odolné, vhodné pro ETO a gama sterilizaci</t>
  </si>
  <si>
    <t>balení = 25 ks</t>
  </si>
  <si>
    <t>celková cena část 03</t>
  </si>
  <si>
    <t>část 04</t>
  </si>
  <si>
    <t xml:space="preserve">Kazeta na 100 mikroskopických skel s víkem uchyceným pantem, cca 208 × 175 × 34 mm. Korková vložka na dně, popisovací karta ve víku. Rázuvzdorný PS. Barva bílá - nutné dodržet kvůli rozlišení. </t>
  </si>
  <si>
    <t xml:space="preserve">Kazeta na 100 mikroskopických skel s víkem uchyceným pantem, cca 208 × 175 × 34 mm. Korková vložka na dně, popisovací karta ve víku. Rázuvzdorný PS. Barva modrá - důležité kvůli rozlišení. </t>
  </si>
  <si>
    <t xml:space="preserve">Kazeta na 100 mikroskopických skel s víkem uchyceným pantem, cca 208 × 175 × 34 mm. Korková vložka na dně, popisovací karta ve víku. Rázuvzdorný PS. Barva zelená - nutné kvůli rozlišení.  </t>
  </si>
  <si>
    <t xml:space="preserve">Kazeta na 100 mikroskopických skel s víkem uchyceným pantem, cca 208 × 175 × 34 mm. Korková vložka na dně, popisovací karta ve víku. Rázuvzdorný PS. Barva červená - důležité kvůli rozlišení. </t>
  </si>
  <si>
    <t xml:space="preserve">Kazeta na 100 mikroskopických skel s víkem uchyceným pantem, cca 208 × 175 × 34 mm. Korková vložka na dně, popisovací karta ve víku. Rázuvzdorný PS. Barva žlutá - nutné kvůli rozlišení. </t>
  </si>
  <si>
    <t>celková cena část 04</t>
  </si>
  <si>
    <t>část 05</t>
  </si>
  <si>
    <t>Endotracheální trubice s manžetou velikosti 6,5 mm, bez vodiče, slouží k orotracheální intubaci.</t>
  </si>
  <si>
    <t>balení = 10 ks</t>
  </si>
  <si>
    <t>Endotracheální trubice s manžetou velikosti 7,5 mm, bez vodiče, slouží k orotracheální intubaci.</t>
  </si>
  <si>
    <t>Endotracheální trubice s manžetou velikosti 8,5 mm, bez vodiče, slouží k orotracheální intubaci.</t>
  </si>
  <si>
    <t>Sterilní, endotracheální trubice Magill s manžetou, bez vodiče, 5,5 mm vnitřní průměr, 7,3 mm vnější průměr, atraumatické měkké zaoblené kraje, zkosený konec, přesné značení hloubky zavedení, RTG kontrastní proužek, standardní konektor.</t>
  </si>
  <si>
    <t>Endotracheální trubice s manžetou bez vodiče, velikost 6 mm, atraumatické měkké, zaoblené kraje, zkosený konec, přesné značení pro určení hloubky zavedení, standardní konektor</t>
  </si>
  <si>
    <t>Endotracheální trubice s manžetou bez vodiče, velikost 7 mm, atraumatické měkké, zaoblené kraje, zkosený konec, přesné značení pro určení hloubky zavedení, standardní konektor</t>
  </si>
  <si>
    <t>celková cena část 05</t>
  </si>
  <si>
    <t>část 06</t>
  </si>
  <si>
    <t>1 balení = 5 x 96 ks</t>
  </si>
  <si>
    <t>celková cena část 06</t>
  </si>
  <si>
    <t>část 07</t>
  </si>
  <si>
    <t>Nesterilní špičky bez filtru (5 - 300 μl)  k automatickým pipetám pro standardní použití. Kompatibilní s pipetami Eppendorf, Sartorius a Gilson. Autoklávovatelné.</t>
  </si>
  <si>
    <t>1000 ks</t>
  </si>
  <si>
    <t>Nesterilní špičky bez filtru (50 - 1000 μl)  k automatickým pipetám pro standardní použití. Kompatibilní s pipetami Eppendorf, Sartorius a Gilson. Autoklávovatelné.</t>
  </si>
  <si>
    <t>balení = 1000 ks</t>
  </si>
  <si>
    <t>Špičky o objemu 0,1-10 ul, standardní, nesterilní, bez filtru, bezbarvé, autoklávovatelné při 121 °C za 20 minut. Baleno ve znovuuzavíratelných sáčcích.  Kompatibilní s krabičkami Eppendorf epT.I.P.S. Box 2.0 a pipetami Eppendorf Research plus o objemech 0,5-10 ul a 0,1-2 ul.</t>
  </si>
  <si>
    <t>Špičky 0,5 - 10 ml, 165 mm, kompatibilita s pipetou Eppendorf Research plus, 1-10 ml</t>
  </si>
  <si>
    <t>balení = 2 × 100 ks</t>
  </si>
  <si>
    <t>celková cena část 07</t>
  </si>
  <si>
    <t>část 08</t>
  </si>
  <si>
    <t>balení = 10 x 100 ks</t>
  </si>
  <si>
    <t>Pipetovací špičky 10 ul, bez filtru, nesterilní, čiré, kompatibilní s pipetami Eppendorf a Sartorius Biohit, certifikované RNase, DNase a pyrogen free, vyrobené z čistého polypropylenu, s nízkou retencí</t>
  </si>
  <si>
    <t>Pipetovací špičky 200 ul, bez filtru, nesterilní, žluté, kompatibilní s pipetami Eppendorf a Sartorius Biohit, certifikované RNase, DNase a pyrogen free, vyrobené z čistého polypropylenu</t>
  </si>
  <si>
    <t>Polypropylenové pipetovací špičky s HDPE filtrem o objemu 10 μl, se speciální úpravou povrchu proti ulpívání kapalin, kompatibilní a vhodné pro práci s pipetami Capp, Labnet, BrandTech, Topscien, Gilson Biohit, Eppendorf, Finnpippete, Brand, Hamilton, Socorex, sterilní, certifikované na nepřítomnost RNáz, DNáz a pyrogenů</t>
  </si>
  <si>
    <t>balení = 10 x 96 ks</t>
  </si>
  <si>
    <t>celková cena část 08</t>
  </si>
  <si>
    <t>část 09</t>
  </si>
  <si>
    <t>D1000 Screen tape 
 -- vyžadován výrobce: Agilent, kód: 5067-5582</t>
  </si>
  <si>
    <t>Glycergel montážní médium, vodný
 -- vyžadován výrobce: Agilent, kód: C056330-2</t>
  </si>
  <si>
    <t>100 ml</t>
  </si>
  <si>
    <t>Plastové mikrozkumavky o objemu 1,5 mL s nízkou vazbou DNA, PCR čistota, doporučené ke kitům Agilent</t>
  </si>
  <si>
    <t>balení = 5 x 50 ks</t>
  </si>
  <si>
    <t>balení = 7 x 16 ks</t>
  </si>
  <si>
    <t>celková cena část 09</t>
  </si>
  <si>
    <t>část 10</t>
  </si>
  <si>
    <t>Špičky s filtrem sterilní, pipetovací objem 50 – 1 000 µL, 76 mm, dvě filtrační vrstvy poskytující dvojí ochranu proti aerosolům a biomolekulám - chrání pipetu i vzorek. Bez přísad inhibujících PCR. Štíhlý jednorázový stojan s uzavíratelným víkem, jehož tělo je vyrobeno z recyklátu PP.</t>
  </si>
  <si>
    <t>balení = 10 stojánků po 96 špičkách</t>
  </si>
  <si>
    <t>Špičky pipetovací s filtrem 2 uL kompatibilní s pipetami Eppendorf Research plus 0.1 - 2.5 uL a pracovní rozsah do 2 uL, hydrofobní s nízkou retencí, bez DNA, DNas a Rnas, balené v krabičce (8 řádků/12 sloupců).</t>
  </si>
  <si>
    <t>balení = 960 ks</t>
  </si>
  <si>
    <t>Špičky pipetovací s filtrem, 1 mL kompatibilní s pipetami Eppendorf, hydrofobní s nízkou retencí, bez DNA, DNas a Rnas, balené v krabičce, standardní provedení</t>
  </si>
  <si>
    <t>Špičky pipetovací s filtrem, 10 uL kompatibilní s pipetami Eppendorf Research plus  0.5 - 10 uL, hydrofobní s nízkou retencí, bez DNA, DNas a Rnas, balené v krabičce, (8 řádků/12 sloupců)</t>
  </si>
  <si>
    <t xml:space="preserve">Špičky pipetovací s filtrem, 100 uL kompatibilní s pipetami Eppendorf, hydrofobní s nízkou retencí, bez DNA, DNas a Rnas, balené v krabičce, standardní provedení </t>
  </si>
  <si>
    <t xml:space="preserve">Špičky pipetovací s filtrem, 20 uL kompatibilní s pipetami Eppendorf, hydrofobní s nízkou retencí, bez DNA, DNas a Rnas, balené v krabičce, standardní provedení </t>
  </si>
  <si>
    <t xml:space="preserve">Špičky pipetovací s filtrem, 200 uL kompatibilní s pipetami Eppendorf, hydrofobní s nízkou retencí, bez DNA, DNas a Rnas, balené v krabičce, standardní provedení </t>
  </si>
  <si>
    <t>celková cena část 10</t>
  </si>
  <si>
    <t>Adaptéry pro propojení hadiček, samice Luer na hadici Barb 5/32 Masterflex</t>
  </si>
  <si>
    <t>Nevstřebatelný monofilní šicí materiál z polypropylenu a polyetylenu. Vlákno je 75 cm dlouhé velikosti 5/0. Jehly jsou dvě, velikosti jehel 13 mm, zahnutí 1/2 obvodu kruhu, kulatá s ,,rounded cutting point'' špičkou (RCP), speciální pro kardiovaskulární chirurgii (CV). 1 vlákno v sáčku modré barvy.</t>
  </si>
  <si>
    <t>Nevstřebatelný monofilní šicí materiál z polypropylenu a polyethylenu. Vlákno je 90 cm dlouhé velikosti 4/0. Jehly jsou dvě, velikosti jehel 17 mm, zahnutí 1/2 obvodu kruhu, kulatá s ,,rounded cutting point'' špičkou (RCP), speciální pro kardiovaskulární chirurgii (CV). 1 vlákno v sáčku modré barvy.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</si>
  <si>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</si>
  <si>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</si>
  <si>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Operační komplet pánský (halena, kalhoty) s vázací tkanicí v pase, 100% bavlna, keprová vazba, velikost L, výška 164–170 cm), barva petrol</t>
  </si>
  <si>
    <t>Operační komplet pánský (halena, kalhoty) s vázací tkanicí v pase, 100% bavlna, keprová vazba, velikost XL, výška 164–170 cm), barva petrol</t>
  </si>
  <si>
    <t>Operační komplet pánský (halena, kalhoty) s vázací tkanicí v pase, 100% bavlna, keprová vazba, velikost L, výška 176–182 cm), barva petrol</t>
  </si>
  <si>
    <t>Operační komplet pánský (halena, kalhoty) s vázací tkanicí v pase, 100% bavlna, keprová vazba, velikost XL, výška 176–182 cm), barva petrol</t>
  </si>
  <si>
    <t>Operační komplet pánský (halena, kalhoty) s vázací tkanicí v pase, 100% bavlna, keprová vazba, velikost L, výška 188–194 cm), barva petrol</t>
  </si>
  <si>
    <t>Operační komplet pánský (halena, kalhoty) s vázací tkanicí v pase, 100% bavlna, keprová vazba, velikost XL, výška 188–194 cm), barva petrol</t>
  </si>
  <si>
    <t>Sterilní čtverce z měkké, vysoce savé gázy ze 100% bavlny. Gáza je utkána z bělených bavlněných vláken v počtu 17 vláken na čtvereční centimetr. Kompresy jsou 8 vrstvé se založenými okraji. Rozměr: 10 x 10 cm</t>
  </si>
  <si>
    <t>Špičky o objemu 2-200 ul, standardní, nesterilní, bez filtru, bezbarvé, autoklávovatelné při 121 °C za 20 minut. Baleno ve znovuuzavíratelných sáčcích.  Kompatibilní s krabičkami Eppendorf epT.I.P.S. Box 2.0 a pipetami Eppendorf Research plus o objemu 20 - 200 ul, případně 5-100 ul.</t>
  </si>
  <si>
    <t>Špičky o objemu 50-1000 ul standardní, nesterilní, bez filtru, bezbarvé, autoklávovatelné při 121 °C za 20 minut. Baleno ve znovuuzavíratelných sáčcích. Kompatibilní s krabičkami Eppendorf epT.I.P.S. Box 2.0 a pipetami Eppendorf Research plus o objemu 100 - 1000 ul.</t>
  </si>
  <si>
    <t>Zamražovací kryozkumavky, objem 2 ml.
Materiál - speciálně upravený polypropylen.
Sterilní - balené v opakovaně uzavíratelných sáčcích.
Vhodné pro skladování v kapalném dusíku v plynném skupenství.
Speciální uzávěr pro snadnou manipulaci jednou rukou - umožňuje těsné uzavření víčka i bez vnitřního O-kroužku.
Víčko nemá přesahující okraje - vhodné pro skladování většího množství zkumavek.</t>
  </si>
  <si>
    <r>
      <t xml:space="preserve">Plastové špičky s filtrem a nízkou retencí kompatibilní s pipetami Eppendorf Research Plus, maximální objem 100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</rPr>
      <t xml:space="preserve"> s 96 ks špiček (8 řádků x 12 sloupců)</t>
    </r>
  </si>
  <si>
    <r>
      <t xml:space="preserve">Plastové špičky s filtrem a nízkou retencí kompatibilní s pipetami Eppendorf Research Plus, maximální objem 100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</rPr>
      <t>, 96 ks špiček (8 řádků x 12 sloupců)</t>
    </r>
  </si>
  <si>
    <r>
      <t>Plastové špičky s filtrem a nízkou retencí kompatibilní s pipetami Eppendorf Research Plus, maximální objem 200 uL, sterilní (ISO 11135), jednotlivě balené, bez DNA (lidská méně než 5 fg/uL, bakteriální méně než 0,2 fg/uL), bez DNáz (méně než 5*10^-7 U/uL) a RNáz (méně než 5*10^-11 U/uL), bez pyrogenů a endotoxinů (méně než 0,002 EU/mL),</t>
    </r>
    <r>
      <rPr>
        <b/>
        <sz val="11"/>
        <color rgb="FF000000"/>
        <rFont val="Calibri"/>
        <family val="2"/>
        <charset val="238"/>
      </rPr>
      <t xml:space="preserve"> uspořádané v krabičce</t>
    </r>
    <r>
      <rPr>
        <sz val="11"/>
        <color rgb="FF000000"/>
        <rFont val="Calibri"/>
      </rPr>
      <t xml:space="preserve"> s 96 ks špiček (8 řádků x 12 sloupců)</t>
    </r>
  </si>
  <si>
    <r>
      <t xml:space="preserve">Plastové špičky s filtrem a nízkou retencí kompatibilní s pipetami Eppendorf Research Plus, maximální objem 200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</rPr>
      <t>, 96 ks špiček (8 řádků x 12 sloupců)</t>
    </r>
  </si>
  <si>
    <t>Pipetovací špičky 2-200 μl kompatibilní s pipetami Eppendorf
- žlutá nebo bílá barva
- nesterilní, bez filtru
- délka špičky 53 mm
- autoklávovatelné při 121 °C 20 min.</t>
  </si>
  <si>
    <t xml:space="preserve">Špičky pro aplikaci vzorků kompatibilní s přístrojem Agilent TapeStation 4150/4200. </t>
  </si>
  <si>
    <r>
      <t xml:space="preserve">Plastové špičky s filtrem a nízkou retencí kompatibilní s pipetami Eppendorf Research Plus (o objemu 10 uL) , maximální objem  špiček 20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  <family val="2"/>
        <charset val="238"/>
      </rPr>
      <t xml:space="preserve"> s 96 ks špiček (8 řádků x 12 sloupců)</t>
    </r>
  </si>
  <si>
    <r>
      <t xml:space="preserve">Plastové špičky s filtrem a nízkou retencí kompatibilní s pipetami Eppendorf Research Plus (o objemu 10 uL) , maximální objem špiček 20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  <family val="2"/>
        <charset val="238"/>
      </rPr>
      <t>, 96 ks špiček (8 řádků x 12 sloupců)</t>
    </r>
  </si>
  <si>
    <r>
      <t xml:space="preserve">Plastové špičky s filtrem a nízkou retencí kompatibilní s pipetami Eppendorf Research Plus, maximální objem 1000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</rPr>
      <t xml:space="preserve"> s 96 ks špiček (8 řádků x 12 sloupců)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</si>
</sst>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0" xfId="0" applyFill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1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0" fontId="0" fillId="0" borderId="5" xfId="0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0"/>
  <sheetViews>
    <sheetView tabSelected="1" topLeftCell="A29" zoomScaleNormal="100" workbookViewId="0">
      <selection activeCell="K36" sqref="K36"/>
    </sheetView>
  </sheetViews>
  <sheetFormatPr defaultRowHeight="15" x14ac:dyDescent="0.25"/>
  <cols>
    <col min="1" max="1" width="9.140625" style="3"/>
    <col min="2" max="2" width="60.7109375" style="3" customWidth="1"/>
    <col min="3" max="6" width="18.7109375" style="3" customWidth="1"/>
    <col min="7" max="16384" width="9.140625" style="3"/>
  </cols>
  <sheetData>
    <row r="2" spans="1:7" ht="21" x14ac:dyDescent="0.25">
      <c r="A2" s="2" t="s">
        <v>0</v>
      </c>
      <c r="B2" s="2"/>
      <c r="C2" s="2"/>
      <c r="D2" s="2"/>
      <c r="E2" s="2"/>
      <c r="F2" s="2"/>
    </row>
    <row r="3" spans="1:7" ht="18.75" x14ac:dyDescent="0.25">
      <c r="A3" s="4"/>
      <c r="B3" s="5"/>
    </row>
    <row r="4" spans="1:7" ht="49.9" customHeight="1" x14ac:dyDescent="0.25">
      <c r="A4" s="6" t="s">
        <v>91</v>
      </c>
      <c r="B4" s="6"/>
      <c r="C4" s="6"/>
      <c r="D4" s="6"/>
      <c r="E4" s="6"/>
      <c r="F4" s="6"/>
      <c r="G4" s="7"/>
    </row>
    <row r="5" spans="1:7" ht="30" customHeight="1" x14ac:dyDescent="0.25">
      <c r="A5" s="8" t="s">
        <v>1</v>
      </c>
      <c r="B5" s="8"/>
      <c r="C5" s="8"/>
      <c r="D5" s="8"/>
      <c r="E5" s="8"/>
      <c r="F5" s="8"/>
    </row>
    <row r="6" spans="1:7" ht="30" customHeight="1" x14ac:dyDescent="0.25">
      <c r="A6" s="9" t="s">
        <v>92</v>
      </c>
      <c r="B6" s="9"/>
      <c r="C6" s="9"/>
      <c r="D6" s="9"/>
      <c r="E6" s="9"/>
      <c r="F6" s="9"/>
    </row>
    <row r="7" spans="1:7" ht="15.75" thickBot="1" x14ac:dyDescent="0.3">
      <c r="A7" s="10"/>
      <c r="B7" s="10"/>
      <c r="C7" s="10"/>
      <c r="D7" s="10"/>
      <c r="E7" s="10"/>
      <c r="F7" s="10"/>
    </row>
    <row r="8" spans="1:7" x14ac:dyDescent="0.25">
      <c r="A8" s="11" t="s">
        <v>2</v>
      </c>
      <c r="B8" s="12"/>
      <c r="C8" s="13"/>
      <c r="D8" s="13"/>
      <c r="E8" s="13"/>
      <c r="F8" s="14"/>
    </row>
    <row r="9" spans="1:7" ht="30" x14ac:dyDescent="0.25">
      <c r="A9" s="15" t="s">
        <v>3</v>
      </c>
      <c r="B9" s="16" t="s">
        <v>4</v>
      </c>
      <c r="C9" s="17" t="s">
        <v>5</v>
      </c>
      <c r="D9" s="17" t="s">
        <v>6</v>
      </c>
      <c r="E9" s="18" t="s">
        <v>7</v>
      </c>
      <c r="F9" s="19" t="s">
        <v>8</v>
      </c>
    </row>
    <row r="10" spans="1:7" ht="69.95" customHeight="1" x14ac:dyDescent="0.25">
      <c r="A10" s="20">
        <v>1</v>
      </c>
      <c r="B10" s="21" t="s">
        <v>9</v>
      </c>
      <c r="C10" s="22" t="s">
        <v>10</v>
      </c>
      <c r="D10" s="22">
        <v>1</v>
      </c>
      <c r="E10" s="1"/>
      <c r="F10" s="23">
        <f t="shared" ref="F10:F20" si="0">D10*E10</f>
        <v>0</v>
      </c>
    </row>
    <row r="11" spans="1:7" ht="80.099999999999994" customHeight="1" x14ac:dyDescent="0.25">
      <c r="A11" s="20">
        <v>2</v>
      </c>
      <c r="B11" s="21" t="s">
        <v>90</v>
      </c>
      <c r="C11" s="22" t="s">
        <v>11</v>
      </c>
      <c r="D11" s="22">
        <v>1</v>
      </c>
      <c r="E11" s="1"/>
      <c r="F11" s="23">
        <f t="shared" si="0"/>
        <v>0</v>
      </c>
    </row>
    <row r="12" spans="1:7" ht="80.099999999999994" customHeight="1" x14ac:dyDescent="0.25">
      <c r="A12" s="20">
        <v>3</v>
      </c>
      <c r="B12" s="21" t="s">
        <v>89</v>
      </c>
      <c r="C12" s="22" t="s">
        <v>11</v>
      </c>
      <c r="D12" s="22">
        <v>1</v>
      </c>
      <c r="E12" s="1"/>
      <c r="F12" s="23">
        <f t="shared" si="0"/>
        <v>0</v>
      </c>
    </row>
    <row r="13" spans="1:7" ht="69.95" customHeight="1" x14ac:dyDescent="0.25">
      <c r="A13" s="20">
        <v>4</v>
      </c>
      <c r="B13" s="21" t="s">
        <v>12</v>
      </c>
      <c r="C13" s="22" t="s">
        <v>10</v>
      </c>
      <c r="D13" s="22">
        <v>1</v>
      </c>
      <c r="E13" s="1"/>
      <c r="F13" s="23">
        <f t="shared" si="0"/>
        <v>0</v>
      </c>
    </row>
    <row r="14" spans="1:7" ht="69.95" customHeight="1" x14ac:dyDescent="0.25">
      <c r="A14" s="20">
        <v>5</v>
      </c>
      <c r="B14" s="21" t="s">
        <v>13</v>
      </c>
      <c r="C14" s="22" t="s">
        <v>14</v>
      </c>
      <c r="D14" s="22">
        <v>1</v>
      </c>
      <c r="E14" s="1"/>
      <c r="F14" s="23">
        <f t="shared" si="0"/>
        <v>0</v>
      </c>
    </row>
    <row r="15" spans="1:7" ht="69.95" customHeight="1" x14ac:dyDescent="0.25">
      <c r="A15" s="20">
        <v>6</v>
      </c>
      <c r="B15" s="21" t="s">
        <v>15</v>
      </c>
      <c r="C15" s="22" t="s">
        <v>14</v>
      </c>
      <c r="D15" s="22">
        <v>1</v>
      </c>
      <c r="E15" s="1"/>
      <c r="F15" s="23">
        <f t="shared" si="0"/>
        <v>0</v>
      </c>
    </row>
    <row r="16" spans="1:7" ht="50.1" customHeight="1" x14ac:dyDescent="0.25">
      <c r="A16" s="20">
        <v>7</v>
      </c>
      <c r="B16" s="21" t="s">
        <v>16</v>
      </c>
      <c r="C16" s="22" t="s">
        <v>14</v>
      </c>
      <c r="D16" s="22">
        <v>1</v>
      </c>
      <c r="E16" s="1"/>
      <c r="F16" s="23">
        <f t="shared" si="0"/>
        <v>0</v>
      </c>
    </row>
    <row r="17" spans="1:6" ht="50.1" customHeight="1" x14ac:dyDescent="0.25">
      <c r="A17" s="20">
        <v>8</v>
      </c>
      <c r="B17" s="21" t="s">
        <v>17</v>
      </c>
      <c r="C17" s="22" t="s">
        <v>14</v>
      </c>
      <c r="D17" s="22">
        <v>1</v>
      </c>
      <c r="E17" s="1"/>
      <c r="F17" s="23">
        <f t="shared" si="0"/>
        <v>0</v>
      </c>
    </row>
    <row r="18" spans="1:6" ht="39.950000000000003" customHeight="1" x14ac:dyDescent="0.25">
      <c r="A18" s="20">
        <v>9</v>
      </c>
      <c r="B18" s="21" t="s">
        <v>18</v>
      </c>
      <c r="C18" s="22" t="s">
        <v>10</v>
      </c>
      <c r="D18" s="22">
        <v>2</v>
      </c>
      <c r="E18" s="1"/>
      <c r="F18" s="23">
        <f t="shared" si="0"/>
        <v>0</v>
      </c>
    </row>
    <row r="19" spans="1:6" ht="39.950000000000003" customHeight="1" x14ac:dyDescent="0.25">
      <c r="A19" s="20">
        <v>10</v>
      </c>
      <c r="B19" s="21" t="s">
        <v>19</v>
      </c>
      <c r="C19" s="22" t="s">
        <v>10</v>
      </c>
      <c r="D19" s="22">
        <v>1</v>
      </c>
      <c r="E19" s="1"/>
      <c r="F19" s="23">
        <f t="shared" si="0"/>
        <v>0</v>
      </c>
    </row>
    <row r="20" spans="1:6" ht="65.099999999999994" customHeight="1" x14ac:dyDescent="0.25">
      <c r="A20" s="20">
        <v>11</v>
      </c>
      <c r="B20" s="21" t="s">
        <v>20</v>
      </c>
      <c r="C20" s="22" t="s">
        <v>14</v>
      </c>
      <c r="D20" s="22">
        <v>1</v>
      </c>
      <c r="E20" s="1"/>
      <c r="F20" s="23">
        <f t="shared" si="0"/>
        <v>0</v>
      </c>
    </row>
    <row r="21" spans="1:6" ht="20.100000000000001" customHeight="1" thickBot="1" x14ac:dyDescent="0.3">
      <c r="A21" s="24"/>
      <c r="B21" s="25"/>
      <c r="C21" s="26"/>
      <c r="D21" s="26"/>
      <c r="E21" s="27" t="s">
        <v>21</v>
      </c>
      <c r="F21" s="28">
        <f>SUM(F10:F20)</f>
        <v>0</v>
      </c>
    </row>
    <row r="22" spans="1:6" x14ac:dyDescent="0.25">
      <c r="A22" s="11" t="s">
        <v>22</v>
      </c>
      <c r="B22" s="12"/>
      <c r="C22" s="13"/>
      <c r="D22" s="13"/>
      <c r="E22" s="13"/>
      <c r="F22" s="14"/>
    </row>
    <row r="23" spans="1:6" ht="30" x14ac:dyDescent="0.25">
      <c r="A23" s="15" t="s">
        <v>3</v>
      </c>
      <c r="B23" s="16" t="s">
        <v>4</v>
      </c>
      <c r="C23" s="17" t="s">
        <v>5</v>
      </c>
      <c r="D23" s="17" t="s">
        <v>6</v>
      </c>
      <c r="E23" s="18" t="s">
        <v>7</v>
      </c>
      <c r="F23" s="19" t="s">
        <v>8</v>
      </c>
    </row>
    <row r="24" spans="1:6" ht="69.95" customHeight="1" x14ac:dyDescent="0.25">
      <c r="A24" s="20">
        <v>1</v>
      </c>
      <c r="B24" s="21" t="s">
        <v>23</v>
      </c>
      <c r="C24" s="22" t="s">
        <v>24</v>
      </c>
      <c r="D24" s="22">
        <v>16</v>
      </c>
      <c r="E24" s="1"/>
      <c r="F24" s="23">
        <f t="shared" ref="F24:F32" si="1">D24*E24</f>
        <v>0</v>
      </c>
    </row>
    <row r="25" spans="1:6" ht="50.1" customHeight="1" x14ac:dyDescent="0.25">
      <c r="A25" s="20">
        <v>2</v>
      </c>
      <c r="B25" s="29" t="s">
        <v>93</v>
      </c>
      <c r="C25" s="22" t="s">
        <v>25</v>
      </c>
      <c r="D25" s="22">
        <v>3</v>
      </c>
      <c r="E25" s="1"/>
      <c r="F25" s="23">
        <f t="shared" si="1"/>
        <v>0</v>
      </c>
    </row>
    <row r="26" spans="1:6" ht="50.1" customHeight="1" x14ac:dyDescent="0.25">
      <c r="A26" s="20">
        <v>3</v>
      </c>
      <c r="B26" s="29" t="s">
        <v>94</v>
      </c>
      <c r="C26" s="22" t="s">
        <v>25</v>
      </c>
      <c r="D26" s="22">
        <v>3</v>
      </c>
      <c r="E26" s="1"/>
      <c r="F26" s="23">
        <f t="shared" si="1"/>
        <v>0</v>
      </c>
    </row>
    <row r="27" spans="1:6" ht="50.1" customHeight="1" x14ac:dyDescent="0.25">
      <c r="A27" s="20">
        <v>4</v>
      </c>
      <c r="B27" s="29" t="s">
        <v>95</v>
      </c>
      <c r="C27" s="22" t="s">
        <v>25</v>
      </c>
      <c r="D27" s="22">
        <v>3</v>
      </c>
      <c r="E27" s="1"/>
      <c r="F27" s="23">
        <f t="shared" si="1"/>
        <v>0</v>
      </c>
    </row>
    <row r="28" spans="1:6" ht="50.1" customHeight="1" x14ac:dyDescent="0.25">
      <c r="A28" s="20">
        <v>5</v>
      </c>
      <c r="B28" s="29" t="s">
        <v>96</v>
      </c>
      <c r="C28" s="22" t="s">
        <v>25</v>
      </c>
      <c r="D28" s="22">
        <v>3</v>
      </c>
      <c r="E28" s="1"/>
      <c r="F28" s="23">
        <f t="shared" si="1"/>
        <v>0</v>
      </c>
    </row>
    <row r="29" spans="1:6" ht="50.1" customHeight="1" x14ac:dyDescent="0.25">
      <c r="A29" s="20">
        <v>6</v>
      </c>
      <c r="B29" s="29" t="s">
        <v>97</v>
      </c>
      <c r="C29" s="22" t="s">
        <v>25</v>
      </c>
      <c r="D29" s="22">
        <v>3</v>
      </c>
      <c r="E29" s="1"/>
      <c r="F29" s="23">
        <f t="shared" si="1"/>
        <v>0</v>
      </c>
    </row>
    <row r="30" spans="1:6" ht="50.1" customHeight="1" x14ac:dyDescent="0.25">
      <c r="A30" s="20">
        <v>7</v>
      </c>
      <c r="B30" s="29" t="s">
        <v>98</v>
      </c>
      <c r="C30" s="22" t="s">
        <v>25</v>
      </c>
      <c r="D30" s="22">
        <v>6</v>
      </c>
      <c r="E30" s="1"/>
      <c r="F30" s="23">
        <f t="shared" si="1"/>
        <v>0</v>
      </c>
    </row>
    <row r="31" spans="1:6" ht="50.1" customHeight="1" x14ac:dyDescent="0.25">
      <c r="A31" s="20">
        <v>8</v>
      </c>
      <c r="B31" s="21" t="s">
        <v>26</v>
      </c>
      <c r="C31" s="22" t="s">
        <v>27</v>
      </c>
      <c r="D31" s="22">
        <v>2</v>
      </c>
      <c r="E31" s="1"/>
      <c r="F31" s="23">
        <f t="shared" si="1"/>
        <v>0</v>
      </c>
    </row>
    <row r="32" spans="1:6" ht="69.95" customHeight="1" x14ac:dyDescent="0.25">
      <c r="A32" s="20">
        <v>9</v>
      </c>
      <c r="B32" s="29" t="s">
        <v>99</v>
      </c>
      <c r="C32" s="22" t="s">
        <v>28</v>
      </c>
      <c r="D32" s="22">
        <v>10</v>
      </c>
      <c r="E32" s="1"/>
      <c r="F32" s="23">
        <f t="shared" si="1"/>
        <v>0</v>
      </c>
    </row>
    <row r="33" spans="1:6" ht="20.100000000000001" customHeight="1" thickBot="1" x14ac:dyDescent="0.3">
      <c r="A33" s="24"/>
      <c r="B33" s="25"/>
      <c r="C33" s="26"/>
      <c r="D33" s="26"/>
      <c r="E33" s="27" t="s">
        <v>29</v>
      </c>
      <c r="F33" s="28">
        <f>SUM(F24:F32)</f>
        <v>0</v>
      </c>
    </row>
    <row r="34" spans="1:6" x14ac:dyDescent="0.25">
      <c r="A34" s="11" t="s">
        <v>30</v>
      </c>
      <c r="B34" s="12"/>
      <c r="C34" s="13"/>
      <c r="D34" s="13"/>
      <c r="E34" s="13"/>
      <c r="F34" s="14"/>
    </row>
    <row r="35" spans="1:6" ht="30" x14ac:dyDescent="0.25">
      <c r="A35" s="15" t="s">
        <v>3</v>
      </c>
      <c r="B35" s="16" t="s">
        <v>4</v>
      </c>
      <c r="C35" s="17" t="s">
        <v>5</v>
      </c>
      <c r="D35" s="17" t="s">
        <v>6</v>
      </c>
      <c r="E35" s="18" t="s">
        <v>7</v>
      </c>
      <c r="F35" s="19" t="s">
        <v>8</v>
      </c>
    </row>
    <row r="36" spans="1:6" ht="50.1" customHeight="1" x14ac:dyDescent="0.25">
      <c r="A36" s="20">
        <v>1</v>
      </c>
      <c r="B36" s="21" t="s">
        <v>31</v>
      </c>
      <c r="C36" s="22" t="s">
        <v>32</v>
      </c>
      <c r="D36" s="22">
        <v>5</v>
      </c>
      <c r="E36" s="1"/>
      <c r="F36" s="23">
        <f>D36*E36</f>
        <v>0</v>
      </c>
    </row>
    <row r="37" spans="1:6" ht="39.950000000000003" customHeight="1" x14ac:dyDescent="0.25">
      <c r="A37" s="20">
        <v>2</v>
      </c>
      <c r="B37" s="21" t="s">
        <v>88</v>
      </c>
      <c r="C37" s="22" t="s">
        <v>32</v>
      </c>
      <c r="D37" s="22">
        <v>5</v>
      </c>
      <c r="E37" s="1"/>
      <c r="F37" s="23">
        <f>D37*E37</f>
        <v>0</v>
      </c>
    </row>
    <row r="38" spans="1:6" ht="20.100000000000001" customHeight="1" thickBot="1" x14ac:dyDescent="0.3">
      <c r="A38" s="24"/>
      <c r="B38" s="25"/>
      <c r="C38" s="26"/>
      <c r="D38" s="26"/>
      <c r="E38" s="27" t="s">
        <v>33</v>
      </c>
      <c r="F38" s="28">
        <f>SUM(F36:F37)</f>
        <v>0</v>
      </c>
    </row>
    <row r="39" spans="1:6" x14ac:dyDescent="0.25">
      <c r="A39" s="11" t="s">
        <v>34</v>
      </c>
      <c r="B39" s="12"/>
      <c r="C39" s="13"/>
      <c r="D39" s="13"/>
      <c r="E39" s="13"/>
      <c r="F39" s="14"/>
    </row>
    <row r="40" spans="1:6" ht="30" x14ac:dyDescent="0.25">
      <c r="A40" s="15" t="s">
        <v>3</v>
      </c>
      <c r="B40" s="16" t="s">
        <v>4</v>
      </c>
      <c r="C40" s="17" t="s">
        <v>5</v>
      </c>
      <c r="D40" s="17" t="s">
        <v>6</v>
      </c>
      <c r="E40" s="18" t="s">
        <v>7</v>
      </c>
      <c r="F40" s="19" t="s">
        <v>8</v>
      </c>
    </row>
    <row r="41" spans="1:6" ht="50.1" customHeight="1" x14ac:dyDescent="0.25">
      <c r="A41" s="20">
        <v>1</v>
      </c>
      <c r="B41" s="21" t="s">
        <v>35</v>
      </c>
      <c r="C41" s="22" t="s">
        <v>25</v>
      </c>
      <c r="D41" s="22">
        <v>5</v>
      </c>
      <c r="E41" s="1"/>
      <c r="F41" s="23">
        <f>D41*E41</f>
        <v>0</v>
      </c>
    </row>
    <row r="42" spans="1:6" ht="50.1" customHeight="1" x14ac:dyDescent="0.25">
      <c r="A42" s="20">
        <v>2</v>
      </c>
      <c r="B42" s="21" t="s">
        <v>36</v>
      </c>
      <c r="C42" s="22" t="s">
        <v>25</v>
      </c>
      <c r="D42" s="22">
        <v>5</v>
      </c>
      <c r="E42" s="1"/>
      <c r="F42" s="23">
        <f>D42*E42</f>
        <v>0</v>
      </c>
    </row>
    <row r="43" spans="1:6" ht="50.1" customHeight="1" x14ac:dyDescent="0.25">
      <c r="A43" s="20">
        <v>3</v>
      </c>
      <c r="B43" s="21" t="s">
        <v>37</v>
      </c>
      <c r="C43" s="22" t="s">
        <v>25</v>
      </c>
      <c r="D43" s="22">
        <v>5</v>
      </c>
      <c r="E43" s="1"/>
      <c r="F43" s="23">
        <f>D43*E43</f>
        <v>0</v>
      </c>
    </row>
    <row r="44" spans="1:6" ht="50.1" customHeight="1" x14ac:dyDescent="0.25">
      <c r="A44" s="20">
        <v>4</v>
      </c>
      <c r="B44" s="21" t="s">
        <v>38</v>
      </c>
      <c r="C44" s="22" t="s">
        <v>25</v>
      </c>
      <c r="D44" s="22">
        <v>5</v>
      </c>
      <c r="E44" s="1"/>
      <c r="F44" s="23">
        <f>D44*E44</f>
        <v>0</v>
      </c>
    </row>
    <row r="45" spans="1:6" ht="50.1" customHeight="1" x14ac:dyDescent="0.25">
      <c r="A45" s="20">
        <v>5</v>
      </c>
      <c r="B45" s="21" t="s">
        <v>39</v>
      </c>
      <c r="C45" s="22" t="s">
        <v>25</v>
      </c>
      <c r="D45" s="22">
        <v>5</v>
      </c>
      <c r="E45" s="1"/>
      <c r="F45" s="23">
        <f>D45*E45</f>
        <v>0</v>
      </c>
    </row>
    <row r="46" spans="1:6" ht="20.100000000000001" customHeight="1" thickBot="1" x14ac:dyDescent="0.3">
      <c r="A46" s="24"/>
      <c r="B46" s="25"/>
      <c r="C46" s="26"/>
      <c r="D46" s="26"/>
      <c r="E46" s="27" t="s">
        <v>40</v>
      </c>
      <c r="F46" s="28">
        <f>SUM(F41:F45)</f>
        <v>0</v>
      </c>
    </row>
    <row r="47" spans="1:6" x14ac:dyDescent="0.25">
      <c r="A47" s="11" t="s">
        <v>41</v>
      </c>
      <c r="B47" s="12"/>
      <c r="C47" s="13"/>
      <c r="D47" s="13"/>
      <c r="E47" s="13"/>
      <c r="F47" s="14"/>
    </row>
    <row r="48" spans="1:6" ht="30" x14ac:dyDescent="0.25">
      <c r="A48" s="15" t="s">
        <v>3</v>
      </c>
      <c r="B48" s="16" t="s">
        <v>4</v>
      </c>
      <c r="C48" s="17" t="s">
        <v>5</v>
      </c>
      <c r="D48" s="17" t="s">
        <v>6</v>
      </c>
      <c r="E48" s="18" t="s">
        <v>7</v>
      </c>
      <c r="F48" s="19" t="s">
        <v>8</v>
      </c>
    </row>
    <row r="49" spans="1:6" ht="39.950000000000003" customHeight="1" x14ac:dyDescent="0.25">
      <c r="A49" s="20">
        <v>1</v>
      </c>
      <c r="B49" s="21" t="s">
        <v>42</v>
      </c>
      <c r="C49" s="22" t="s">
        <v>43</v>
      </c>
      <c r="D49" s="22">
        <v>7</v>
      </c>
      <c r="E49" s="1"/>
      <c r="F49" s="23">
        <f t="shared" ref="F49:F54" si="2">D49*E49</f>
        <v>0</v>
      </c>
    </row>
    <row r="50" spans="1:6" ht="39.950000000000003" customHeight="1" x14ac:dyDescent="0.25">
      <c r="A50" s="20">
        <v>2</v>
      </c>
      <c r="B50" s="21" t="s">
        <v>44</v>
      </c>
      <c r="C50" s="22" t="s">
        <v>43</v>
      </c>
      <c r="D50" s="22">
        <v>7</v>
      </c>
      <c r="E50" s="1"/>
      <c r="F50" s="23">
        <f t="shared" si="2"/>
        <v>0</v>
      </c>
    </row>
    <row r="51" spans="1:6" ht="39.950000000000003" customHeight="1" x14ac:dyDescent="0.25">
      <c r="A51" s="20">
        <v>3</v>
      </c>
      <c r="B51" s="21" t="s">
        <v>45</v>
      </c>
      <c r="C51" s="22" t="s">
        <v>43</v>
      </c>
      <c r="D51" s="22">
        <v>7</v>
      </c>
      <c r="E51" s="1"/>
      <c r="F51" s="23">
        <f t="shared" si="2"/>
        <v>0</v>
      </c>
    </row>
    <row r="52" spans="1:6" ht="69.95" customHeight="1" x14ac:dyDescent="0.25">
      <c r="A52" s="20">
        <v>4</v>
      </c>
      <c r="B52" s="21" t="s">
        <v>46</v>
      </c>
      <c r="C52" s="22" t="s">
        <v>25</v>
      </c>
      <c r="D52" s="22">
        <v>300</v>
      </c>
      <c r="E52" s="1"/>
      <c r="F52" s="23">
        <f t="shared" si="2"/>
        <v>0</v>
      </c>
    </row>
    <row r="53" spans="1:6" ht="50.1" customHeight="1" x14ac:dyDescent="0.25">
      <c r="A53" s="20">
        <v>5</v>
      </c>
      <c r="B53" s="21" t="s">
        <v>47</v>
      </c>
      <c r="C53" s="22" t="s">
        <v>25</v>
      </c>
      <c r="D53" s="22">
        <v>10</v>
      </c>
      <c r="E53" s="1"/>
      <c r="F53" s="23">
        <f t="shared" si="2"/>
        <v>0</v>
      </c>
    </row>
    <row r="54" spans="1:6" ht="50.1" customHeight="1" x14ac:dyDescent="0.25">
      <c r="A54" s="20">
        <v>6</v>
      </c>
      <c r="B54" s="21" t="s">
        <v>48</v>
      </c>
      <c r="C54" s="22" t="s">
        <v>25</v>
      </c>
      <c r="D54" s="22">
        <v>30</v>
      </c>
      <c r="E54" s="1"/>
      <c r="F54" s="23">
        <f t="shared" si="2"/>
        <v>0</v>
      </c>
    </row>
    <row r="55" spans="1:6" ht="20.100000000000001" customHeight="1" thickBot="1" x14ac:dyDescent="0.3">
      <c r="A55" s="24"/>
      <c r="B55" s="25"/>
      <c r="C55" s="26"/>
      <c r="D55" s="26"/>
      <c r="E55" s="27" t="s">
        <v>49</v>
      </c>
      <c r="F55" s="28">
        <f>SUM(F49:F54)</f>
        <v>0</v>
      </c>
    </row>
    <row r="56" spans="1:6" x14ac:dyDescent="0.25">
      <c r="A56" s="11" t="s">
        <v>50</v>
      </c>
      <c r="B56" s="12"/>
      <c r="C56" s="13"/>
      <c r="D56" s="13"/>
      <c r="E56" s="13"/>
      <c r="F56" s="14"/>
    </row>
    <row r="57" spans="1:6" ht="30" x14ac:dyDescent="0.25">
      <c r="A57" s="15" t="s">
        <v>3</v>
      </c>
      <c r="B57" s="16" t="s">
        <v>4</v>
      </c>
      <c r="C57" s="17" t="s">
        <v>5</v>
      </c>
      <c r="D57" s="17" t="s">
        <v>6</v>
      </c>
      <c r="E57" s="18" t="s">
        <v>7</v>
      </c>
      <c r="F57" s="19" t="s">
        <v>8</v>
      </c>
    </row>
    <row r="58" spans="1:6" ht="114.95" customHeight="1" x14ac:dyDescent="0.25">
      <c r="A58" s="20">
        <v>1</v>
      </c>
      <c r="B58" s="29" t="s">
        <v>103</v>
      </c>
      <c r="C58" s="22" t="s">
        <v>51</v>
      </c>
      <c r="D58" s="22">
        <v>2</v>
      </c>
      <c r="E58" s="1"/>
      <c r="F58" s="23">
        <f t="shared" ref="F58:F64" si="3">D58*E58</f>
        <v>0</v>
      </c>
    </row>
    <row r="59" spans="1:6" ht="114.95" customHeight="1" x14ac:dyDescent="0.25">
      <c r="A59" s="20">
        <v>2</v>
      </c>
      <c r="B59" s="29" t="s">
        <v>104</v>
      </c>
      <c r="C59" s="22" t="s">
        <v>51</v>
      </c>
      <c r="D59" s="22">
        <v>4</v>
      </c>
      <c r="E59" s="1"/>
      <c r="F59" s="23">
        <f t="shared" si="3"/>
        <v>0</v>
      </c>
    </row>
    <row r="60" spans="1:6" ht="114.95" customHeight="1" x14ac:dyDescent="0.25">
      <c r="A60" s="20">
        <v>3</v>
      </c>
      <c r="B60" s="29" t="s">
        <v>111</v>
      </c>
      <c r="C60" s="22" t="s">
        <v>51</v>
      </c>
      <c r="D60" s="22">
        <v>2</v>
      </c>
      <c r="E60" s="1"/>
      <c r="F60" s="23">
        <f t="shared" si="3"/>
        <v>0</v>
      </c>
    </row>
    <row r="61" spans="1:6" ht="114.95" customHeight="1" x14ac:dyDescent="0.25">
      <c r="A61" s="20">
        <v>4</v>
      </c>
      <c r="B61" s="29" t="s">
        <v>109</v>
      </c>
      <c r="C61" s="22" t="s">
        <v>51</v>
      </c>
      <c r="D61" s="22">
        <v>4</v>
      </c>
      <c r="E61" s="1"/>
      <c r="F61" s="23">
        <f t="shared" si="3"/>
        <v>0</v>
      </c>
    </row>
    <row r="62" spans="1:6" ht="114.95" customHeight="1" x14ac:dyDescent="0.25">
      <c r="A62" s="20">
        <v>5</v>
      </c>
      <c r="B62" s="29" t="s">
        <v>110</v>
      </c>
      <c r="C62" s="22" t="s">
        <v>51</v>
      </c>
      <c r="D62" s="22">
        <v>16</v>
      </c>
      <c r="E62" s="1"/>
      <c r="F62" s="23">
        <f t="shared" si="3"/>
        <v>0</v>
      </c>
    </row>
    <row r="63" spans="1:6" ht="114.95" customHeight="1" x14ac:dyDescent="0.25">
      <c r="A63" s="20">
        <v>6</v>
      </c>
      <c r="B63" s="29" t="s">
        <v>105</v>
      </c>
      <c r="C63" s="22" t="s">
        <v>51</v>
      </c>
      <c r="D63" s="22">
        <v>4</v>
      </c>
      <c r="E63" s="1"/>
      <c r="F63" s="23">
        <f t="shared" si="3"/>
        <v>0</v>
      </c>
    </row>
    <row r="64" spans="1:6" ht="114.95" customHeight="1" x14ac:dyDescent="0.25">
      <c r="A64" s="20">
        <v>7</v>
      </c>
      <c r="B64" s="29" t="s">
        <v>106</v>
      </c>
      <c r="C64" s="22" t="s">
        <v>51</v>
      </c>
      <c r="D64" s="22">
        <v>6</v>
      </c>
      <c r="E64" s="1"/>
      <c r="F64" s="23">
        <f t="shared" si="3"/>
        <v>0</v>
      </c>
    </row>
    <row r="65" spans="1:6" ht="20.100000000000001" customHeight="1" thickBot="1" x14ac:dyDescent="0.3">
      <c r="A65" s="24"/>
      <c r="B65" s="25"/>
      <c r="C65" s="26"/>
      <c r="D65" s="26"/>
      <c r="E65" s="27" t="s">
        <v>52</v>
      </c>
      <c r="F65" s="28">
        <f>SUM(F58:F64)</f>
        <v>0</v>
      </c>
    </row>
    <row r="66" spans="1:6" x14ac:dyDescent="0.25">
      <c r="A66" s="11" t="s">
        <v>53</v>
      </c>
      <c r="B66" s="12"/>
      <c r="C66" s="13"/>
      <c r="D66" s="13"/>
      <c r="E66" s="13"/>
      <c r="F66" s="14"/>
    </row>
    <row r="67" spans="1:6" ht="30" x14ac:dyDescent="0.25">
      <c r="A67" s="15" t="s">
        <v>3</v>
      </c>
      <c r="B67" s="16" t="s">
        <v>4</v>
      </c>
      <c r="C67" s="17" t="s">
        <v>5</v>
      </c>
      <c r="D67" s="17" t="s">
        <v>6</v>
      </c>
      <c r="E67" s="18" t="s">
        <v>7</v>
      </c>
      <c r="F67" s="19" t="s">
        <v>8</v>
      </c>
    </row>
    <row r="68" spans="1:6" ht="50.1" customHeight="1" x14ac:dyDescent="0.25">
      <c r="A68" s="20">
        <v>1</v>
      </c>
      <c r="B68" s="21" t="s">
        <v>54</v>
      </c>
      <c r="C68" s="22" t="s">
        <v>55</v>
      </c>
      <c r="D68" s="22">
        <v>2</v>
      </c>
      <c r="E68" s="1"/>
      <c r="F68" s="23">
        <f t="shared" ref="F68:F74" si="4">D68*E68</f>
        <v>0</v>
      </c>
    </row>
    <row r="69" spans="1:6" ht="50.1" customHeight="1" x14ac:dyDescent="0.25">
      <c r="A69" s="20">
        <v>2</v>
      </c>
      <c r="B69" s="21" t="s">
        <v>56</v>
      </c>
      <c r="C69" s="22" t="s">
        <v>55</v>
      </c>
      <c r="D69" s="22">
        <v>1</v>
      </c>
      <c r="E69" s="1"/>
      <c r="F69" s="23">
        <f t="shared" si="4"/>
        <v>0</v>
      </c>
    </row>
    <row r="70" spans="1:6" ht="84.95" customHeight="1" x14ac:dyDescent="0.25">
      <c r="A70" s="20">
        <v>3</v>
      </c>
      <c r="B70" s="21" t="s">
        <v>107</v>
      </c>
      <c r="C70" s="22" t="s">
        <v>57</v>
      </c>
      <c r="D70" s="22">
        <v>4</v>
      </c>
      <c r="E70" s="1"/>
      <c r="F70" s="23">
        <f t="shared" si="4"/>
        <v>0</v>
      </c>
    </row>
    <row r="71" spans="1:6" ht="84.95" customHeight="1" x14ac:dyDescent="0.25">
      <c r="A71" s="20">
        <v>4</v>
      </c>
      <c r="B71" s="21" t="s">
        <v>58</v>
      </c>
      <c r="C71" s="22" t="s">
        <v>57</v>
      </c>
      <c r="D71" s="22">
        <v>10</v>
      </c>
      <c r="E71" s="1"/>
      <c r="F71" s="23">
        <f t="shared" si="4"/>
        <v>0</v>
      </c>
    </row>
    <row r="72" spans="1:6" ht="39.950000000000003" customHeight="1" x14ac:dyDescent="0.25">
      <c r="A72" s="20">
        <v>5</v>
      </c>
      <c r="B72" s="21" t="s">
        <v>59</v>
      </c>
      <c r="C72" s="22" t="s">
        <v>60</v>
      </c>
      <c r="D72" s="22">
        <v>2</v>
      </c>
      <c r="E72" s="1"/>
      <c r="F72" s="23">
        <f t="shared" si="4"/>
        <v>0</v>
      </c>
    </row>
    <row r="73" spans="1:6" ht="84.95" customHeight="1" x14ac:dyDescent="0.25">
      <c r="A73" s="20">
        <v>6</v>
      </c>
      <c r="B73" s="21" t="s">
        <v>100</v>
      </c>
      <c r="C73" s="22" t="s">
        <v>57</v>
      </c>
      <c r="D73" s="22">
        <v>10</v>
      </c>
      <c r="E73" s="1"/>
      <c r="F73" s="23">
        <f t="shared" si="4"/>
        <v>0</v>
      </c>
    </row>
    <row r="74" spans="1:6" ht="84.95" customHeight="1" x14ac:dyDescent="0.25">
      <c r="A74" s="20">
        <v>7</v>
      </c>
      <c r="B74" s="21" t="s">
        <v>101</v>
      </c>
      <c r="C74" s="22" t="s">
        <v>57</v>
      </c>
      <c r="D74" s="22">
        <v>5</v>
      </c>
      <c r="E74" s="1"/>
      <c r="F74" s="23">
        <f t="shared" si="4"/>
        <v>0</v>
      </c>
    </row>
    <row r="75" spans="1:6" ht="20.100000000000001" customHeight="1" thickBot="1" x14ac:dyDescent="0.3">
      <c r="A75" s="24"/>
      <c r="B75" s="25"/>
      <c r="C75" s="26"/>
      <c r="D75" s="26"/>
      <c r="E75" s="27" t="s">
        <v>61</v>
      </c>
      <c r="F75" s="28">
        <f>SUM(F68:F74)</f>
        <v>0</v>
      </c>
    </row>
    <row r="76" spans="1:6" x14ac:dyDescent="0.25">
      <c r="A76" s="11" t="s">
        <v>62</v>
      </c>
      <c r="B76" s="12"/>
      <c r="C76" s="13"/>
      <c r="D76" s="13"/>
      <c r="E76" s="13"/>
      <c r="F76" s="14"/>
    </row>
    <row r="77" spans="1:6" ht="30" x14ac:dyDescent="0.25">
      <c r="A77" s="15" t="s">
        <v>3</v>
      </c>
      <c r="B77" s="16" t="s">
        <v>4</v>
      </c>
      <c r="C77" s="17" t="s">
        <v>5</v>
      </c>
      <c r="D77" s="17" t="s">
        <v>6</v>
      </c>
      <c r="E77" s="18" t="s">
        <v>7</v>
      </c>
      <c r="F77" s="19" t="s">
        <v>8</v>
      </c>
    </row>
    <row r="78" spans="1:6" ht="129.94999999999999" customHeight="1" x14ac:dyDescent="0.25">
      <c r="A78" s="20">
        <v>1</v>
      </c>
      <c r="B78" s="21" t="s">
        <v>102</v>
      </c>
      <c r="C78" s="22" t="s">
        <v>63</v>
      </c>
      <c r="D78" s="22">
        <v>1</v>
      </c>
      <c r="E78" s="1"/>
      <c r="F78" s="23">
        <f>D78*E78</f>
        <v>0</v>
      </c>
    </row>
    <row r="79" spans="1:6" ht="50.1" customHeight="1" x14ac:dyDescent="0.25">
      <c r="A79" s="20">
        <v>2</v>
      </c>
      <c r="B79" s="21" t="s">
        <v>64</v>
      </c>
      <c r="C79" s="22" t="s">
        <v>55</v>
      </c>
      <c r="D79" s="22">
        <v>1</v>
      </c>
      <c r="E79" s="1"/>
      <c r="F79" s="23">
        <f>D79*E79</f>
        <v>0</v>
      </c>
    </row>
    <row r="80" spans="1:6" ht="50.1" customHeight="1" x14ac:dyDescent="0.25">
      <c r="A80" s="20">
        <v>3</v>
      </c>
      <c r="B80" s="21" t="s">
        <v>65</v>
      </c>
      <c r="C80" s="22" t="s">
        <v>55</v>
      </c>
      <c r="D80" s="22">
        <v>1</v>
      </c>
      <c r="E80" s="1"/>
      <c r="F80" s="23">
        <f>D80*E80</f>
        <v>0</v>
      </c>
    </row>
    <row r="81" spans="1:6" ht="80.099999999999994" customHeight="1" x14ac:dyDescent="0.25">
      <c r="A81" s="20">
        <v>4</v>
      </c>
      <c r="B81" s="21" t="s">
        <v>66</v>
      </c>
      <c r="C81" s="22" t="s">
        <v>67</v>
      </c>
      <c r="D81" s="22">
        <v>5</v>
      </c>
      <c r="E81" s="1"/>
      <c r="F81" s="23">
        <f>D81*E81</f>
        <v>0</v>
      </c>
    </row>
    <row r="82" spans="1:6" ht="20.100000000000001" customHeight="1" thickBot="1" x14ac:dyDescent="0.3">
      <c r="A82" s="24"/>
      <c r="B82" s="25"/>
      <c r="C82" s="26"/>
      <c r="D82" s="26"/>
      <c r="E82" s="27" t="s">
        <v>68</v>
      </c>
      <c r="F82" s="28">
        <f>SUM(F78:F81)</f>
        <v>0</v>
      </c>
    </row>
    <row r="83" spans="1:6" x14ac:dyDescent="0.25">
      <c r="A83" s="11" t="s">
        <v>69</v>
      </c>
      <c r="B83" s="12"/>
      <c r="C83" s="13"/>
      <c r="D83" s="13"/>
      <c r="E83" s="13"/>
      <c r="F83" s="14"/>
    </row>
    <row r="84" spans="1:6" ht="30" x14ac:dyDescent="0.25">
      <c r="A84" s="15" t="s">
        <v>3</v>
      </c>
      <c r="B84" s="16" t="s">
        <v>4</v>
      </c>
      <c r="C84" s="17" t="s">
        <v>5</v>
      </c>
      <c r="D84" s="17" t="s">
        <v>6</v>
      </c>
      <c r="E84" s="18" t="s">
        <v>7</v>
      </c>
      <c r="F84" s="19" t="s">
        <v>8</v>
      </c>
    </row>
    <row r="85" spans="1:6" ht="39.950000000000003" customHeight="1" x14ac:dyDescent="0.25">
      <c r="A85" s="20">
        <v>1</v>
      </c>
      <c r="B85" s="21" t="s">
        <v>70</v>
      </c>
      <c r="C85" s="30" t="s">
        <v>25</v>
      </c>
      <c r="D85" s="22">
        <v>1</v>
      </c>
      <c r="E85" s="1"/>
      <c r="F85" s="23">
        <f>D85*E85</f>
        <v>0</v>
      </c>
    </row>
    <row r="86" spans="1:6" ht="39.950000000000003" customHeight="1" x14ac:dyDescent="0.25">
      <c r="A86" s="20">
        <v>2</v>
      </c>
      <c r="B86" s="21" t="s">
        <v>71</v>
      </c>
      <c r="C86" s="22" t="s">
        <v>72</v>
      </c>
      <c r="D86" s="22">
        <v>10</v>
      </c>
      <c r="E86" s="1"/>
      <c r="F86" s="23">
        <f>D86*E86</f>
        <v>0</v>
      </c>
    </row>
    <row r="87" spans="1:6" ht="39.950000000000003" customHeight="1" x14ac:dyDescent="0.25">
      <c r="A87" s="20">
        <v>3</v>
      </c>
      <c r="B87" s="21" t="s">
        <v>73</v>
      </c>
      <c r="C87" s="22" t="s">
        <v>74</v>
      </c>
      <c r="D87" s="22">
        <v>4</v>
      </c>
      <c r="E87" s="1"/>
      <c r="F87" s="23">
        <f>D87*E87</f>
        <v>0</v>
      </c>
    </row>
    <row r="88" spans="1:6" ht="39.950000000000003" customHeight="1" x14ac:dyDescent="0.25">
      <c r="A88" s="20">
        <v>4</v>
      </c>
      <c r="B88" s="29" t="s">
        <v>108</v>
      </c>
      <c r="C88" s="22" t="s">
        <v>75</v>
      </c>
      <c r="D88" s="22">
        <v>10</v>
      </c>
      <c r="E88" s="1"/>
      <c r="F88" s="23">
        <f>D88*E88</f>
        <v>0</v>
      </c>
    </row>
    <row r="89" spans="1:6" ht="20.100000000000001" customHeight="1" thickBot="1" x14ac:dyDescent="0.3">
      <c r="A89" s="24"/>
      <c r="B89" s="25"/>
      <c r="C89" s="26"/>
      <c r="D89" s="26"/>
      <c r="E89" s="27" t="s">
        <v>76</v>
      </c>
      <c r="F89" s="28">
        <f>SUM(F85:F88)</f>
        <v>0</v>
      </c>
    </row>
    <row r="90" spans="1:6" x14ac:dyDescent="0.25">
      <c r="A90" s="11" t="s">
        <v>77</v>
      </c>
      <c r="B90" s="12"/>
      <c r="C90" s="13"/>
      <c r="D90" s="13"/>
      <c r="E90" s="13"/>
      <c r="F90" s="14"/>
    </row>
    <row r="91" spans="1:6" ht="30" x14ac:dyDescent="0.25">
      <c r="A91" s="15" t="s">
        <v>3</v>
      </c>
      <c r="B91" s="16" t="s">
        <v>4</v>
      </c>
      <c r="C91" s="17" t="s">
        <v>5</v>
      </c>
      <c r="D91" s="17" t="s">
        <v>6</v>
      </c>
      <c r="E91" s="18" t="s">
        <v>7</v>
      </c>
      <c r="F91" s="19" t="s">
        <v>8</v>
      </c>
    </row>
    <row r="92" spans="1:6" ht="80.099999999999994" customHeight="1" x14ac:dyDescent="0.25">
      <c r="A92" s="20">
        <v>1</v>
      </c>
      <c r="B92" s="21" t="s">
        <v>78</v>
      </c>
      <c r="C92" s="32" t="s">
        <v>79</v>
      </c>
      <c r="D92" s="22">
        <v>1</v>
      </c>
      <c r="E92" s="1"/>
      <c r="F92" s="23">
        <f t="shared" ref="F92:F98" si="5">D92*E92</f>
        <v>0</v>
      </c>
    </row>
    <row r="93" spans="1:6" ht="69.95" customHeight="1" x14ac:dyDescent="0.25">
      <c r="A93" s="20">
        <v>2</v>
      </c>
      <c r="B93" s="21" t="s">
        <v>80</v>
      </c>
      <c r="C93" s="22" t="s">
        <v>81</v>
      </c>
      <c r="D93" s="22">
        <v>4</v>
      </c>
      <c r="E93" s="1"/>
      <c r="F93" s="23">
        <f t="shared" si="5"/>
        <v>0</v>
      </c>
    </row>
    <row r="94" spans="1:6" ht="50.1" customHeight="1" x14ac:dyDescent="0.25">
      <c r="A94" s="20">
        <v>3</v>
      </c>
      <c r="B94" s="21" t="s">
        <v>82</v>
      </c>
      <c r="C94" s="22" t="s">
        <v>81</v>
      </c>
      <c r="D94" s="22">
        <v>4</v>
      </c>
      <c r="E94" s="1"/>
      <c r="F94" s="23">
        <f t="shared" si="5"/>
        <v>0</v>
      </c>
    </row>
    <row r="95" spans="1:6" ht="50.1" customHeight="1" x14ac:dyDescent="0.25">
      <c r="A95" s="20">
        <v>4</v>
      </c>
      <c r="B95" s="21" t="s">
        <v>83</v>
      </c>
      <c r="C95" s="22" t="s">
        <v>81</v>
      </c>
      <c r="D95" s="22">
        <v>4</v>
      </c>
      <c r="E95" s="1"/>
      <c r="F95" s="23">
        <f t="shared" si="5"/>
        <v>0</v>
      </c>
    </row>
    <row r="96" spans="1:6" ht="50.1" customHeight="1" x14ac:dyDescent="0.25">
      <c r="A96" s="20">
        <v>5</v>
      </c>
      <c r="B96" s="21" t="s">
        <v>84</v>
      </c>
      <c r="C96" s="22" t="s">
        <v>81</v>
      </c>
      <c r="D96" s="22">
        <v>4</v>
      </c>
      <c r="E96" s="1"/>
      <c r="F96" s="23">
        <f t="shared" si="5"/>
        <v>0</v>
      </c>
    </row>
    <row r="97" spans="1:6" ht="50.1" customHeight="1" x14ac:dyDescent="0.25">
      <c r="A97" s="20">
        <v>6</v>
      </c>
      <c r="B97" s="21" t="s">
        <v>85</v>
      </c>
      <c r="C97" s="22" t="s">
        <v>81</v>
      </c>
      <c r="D97" s="22">
        <v>4</v>
      </c>
      <c r="E97" s="1"/>
      <c r="F97" s="23">
        <f t="shared" si="5"/>
        <v>0</v>
      </c>
    </row>
    <row r="98" spans="1:6" ht="50.1" customHeight="1" x14ac:dyDescent="0.25">
      <c r="A98" s="20">
        <v>7</v>
      </c>
      <c r="B98" s="21" t="s">
        <v>86</v>
      </c>
      <c r="C98" s="22" t="s">
        <v>81</v>
      </c>
      <c r="D98" s="22">
        <v>4</v>
      </c>
      <c r="E98" s="1"/>
      <c r="F98" s="23">
        <f t="shared" si="5"/>
        <v>0</v>
      </c>
    </row>
    <row r="99" spans="1:6" ht="20.100000000000001" customHeight="1" thickBot="1" x14ac:dyDescent="0.3">
      <c r="A99" s="24"/>
      <c r="B99" s="25"/>
      <c r="C99" s="26"/>
      <c r="D99" s="26"/>
      <c r="E99" s="27" t="s">
        <v>87</v>
      </c>
      <c r="F99" s="28">
        <f>SUM(F92:F98)</f>
        <v>0</v>
      </c>
    </row>
    <row r="100" spans="1:6" x14ac:dyDescent="0.25">
      <c r="B100" s="5"/>
      <c r="F100" s="31"/>
    </row>
  </sheetData>
  <sheetProtection algorithmName="SHA-512" hashValue="6UAXwIY8ZMbQAZOhyhN9CBl1RgENBBEhTrDHVy2saLiTZ76rwIH3LSx22TAIe5YMZwmhjC8yZmu4WnSw4J/c3A==" saltValue="nDANXlHJnqe9gI98TA9YWQ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35-2025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2025-07-07T11:03:55Z</dcterms:created>
  <dcterms:modified xsi:type="dcterms:W3CDTF">2025-07-16T11:21:48Z</dcterms:modified>
  <cp:category/>
</cp:coreProperties>
</file>