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jpavl\Documents\Klienti\FAKULTA SV UK\VEŘEJNÉ ZAKÁZKY\NADLIMIT - DNS - 2025 - 2028\DNS 22\"/>
    </mc:Choice>
  </mc:AlternateContent>
  <xr:revisionPtr revIDLastSave="0" documentId="8_{CF268E8E-8476-4D31-A658-6A63D1280C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H9" i="1"/>
  <c r="I9" i="1" s="1"/>
  <c r="H10" i="1"/>
  <c r="I10" i="1" s="1"/>
  <c r="H5" i="1"/>
  <c r="I5" i="1" s="1"/>
  <c r="H6" i="1"/>
  <c r="I6" i="1" s="1"/>
  <c r="H7" i="1"/>
  <c r="I7" i="1" s="1"/>
  <c r="H3" i="1"/>
  <c r="I3" i="1" s="1"/>
  <c r="F12" i="1" s="1"/>
  <c r="H4" i="1"/>
  <c r="I4" i="1" s="1"/>
  <c r="F11" i="1" l="1"/>
</calcChain>
</file>

<file path=xl/sharedStrings.xml><?xml version="1.0" encoding="utf-8"?>
<sst xmlns="http://schemas.openxmlformats.org/spreadsheetml/2006/main" count="53" uniqueCount="45">
  <si>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</si>
  <si>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</si>
  <si>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</si>
  <si>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</si>
  <si>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</si>
  <si>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</si>
  <si>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</si>
  <si>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</si>
  <si>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</si>
  <si>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</si>
  <si>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</si>
  <si>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</si>
  <si>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</si>
  <si>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</si>
  <si>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</si>
  <si>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</si>
  <si>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</si>
  <si>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</si>
  <si>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</si>
  <si>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</si>
  <si>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Notebook IKSŽ</t>
  </si>
  <si>
    <t>Zápisník IES</t>
  </si>
  <si>
    <t>Tiskárna CESES</t>
  </si>
  <si>
    <t>Toner CESES</t>
  </si>
  <si>
    <t>Tiskárna IES</t>
  </si>
  <si>
    <t>Černobílá laserová multifunkční tiskárna (Např. Brother MFC-L2802DW)
Technologie Laserová černobílá
Tiskové rozlišení min. 1200 x 1200 DPI 
Rychlost tisku až 32 stran/min A4
Rozlišení kopírování min. 1200 x 1200 DPI, ADF podavač
Rychlost scanu až 22,4 stran/min A4
Vstupní zásobník min. 251 listů
Formát tisku min. A6,A5,A4
Připojení min. LAN, USB, WiFi
Výbava: automatický duplex, ADF skener, displej, AirPrint, USB, LAN a WiFi
Součástí dodávky min.: tiskárna, toner, instalační kabely
Záruka: min. 2 roky (cena nesmí překročit 4 372,- Kč bez DPH/ ks)</t>
  </si>
  <si>
    <t>Černobílá laserová multifunkční tiskárna (Např. HP LaserJet Pro MFP 4102fdn)
Technologie Laserová černobílá
Tiskové rozlišení min. 1200 x 1200 DPI 
Rychlost tisku až 40 stran/min A4
Rozlišení kopírování min. 1200 x 1200 DPI, ADF podavač
Rychlost scanu až. 29 stran/min A4
Vstupní zásobník min. 150 listů
Formát tisku min. A6,A5,A4
Připojení min. LAN, USB, WiFi
Výbava: automatický duplex, DADF skener, dotykový displej, AirPrint, USB, LAN a Bluetooth
Součástí dodávky min.: tiskárna, toner, instalační kabely
Záruka: min. 2 roky (cena nesmí překročit 7 107,- Kč bez DPH/ ks)</t>
  </si>
  <si>
    <t>Toner Brother TN-2590XL černý
Barva černá
Nesmí být alternativní ani použitý 
Pro tiskárnu Brother MFC-L2802DW položky č.3
Kapacita toneru až 3000 stran
Záruka min. 2 roky
Cena nesmí přesáhnout 1 491,- Kč bez DPH</t>
  </si>
  <si>
    <t>FSV UK
Smetanovo nábřeží 6, 110 01
Praha 1</t>
  </si>
  <si>
    <t>FSV UK
Opletalova 26, 110 00 Praha 1</t>
  </si>
  <si>
    <t>30213100-6 - Přenosné počítače</t>
  </si>
  <si>
    <t>30125110-5 – Tonery pro laserové tiskárny/faxové přístroje</t>
  </si>
  <si>
    <t>30232110-8 - Laserové tiskárny</t>
  </si>
  <si>
    <t>30213300-9 – Tablet PC</t>
  </si>
  <si>
    <t xml:space="preserve">U Kříže 661/8, Praha 5, 158 00  </t>
  </si>
  <si>
    <t xml:space="preserve">U kříže 661/8,  Praha 5, 158 00 </t>
  </si>
  <si>
    <t>Notebook IT</t>
  </si>
  <si>
    <t>Brašna IT</t>
  </si>
  <si>
    <t>Digitální zápisník (požadujeme Remarkable Paper Pro)
Zařízení musí být vybaveno barevným dotykovým displejem typu e-ink (elektronický inkoust), s úhlopříčkou alespoň 11,8 palce a rozlišením minimálně 2160 × 1620 obrazových bodů. Displej musí umožňovat přesné rozpoznávání stylusu s podporou různých úrovní tlaku.
Součástí dodávky musí být aktivní stylus s pokročilými funkcemi, např. funkcí gumy nebo tlačítka pro rychlé akce. Stylus musí být bezbateriový a musí být kompatibilní s výše uvedeným displejem. Součástí dodávky musí být minimálně 6 náhradních hrotů pro stylus.
Zařízení musí disponovat operační pamětí o kapacitě minimálně 2 GB, umožňující plynulý provoz při běžném zápisu a práci s dokumenty.
Interní úložná paměť nesmí být menší než 64 GB, a musí být dostupná uživateli bez nutnosti připojení ke cloudu pro běžné použití.
Zařízení musí být vybaveno čtyřjádrovým procesorem s minimální frekvencí 1,8 GHz, architektury ARM (např. Cortex-A53 nebo ekvivalentní), který zajistí plynulý chod při práci s dokumenty a zápisem.
Celková hmotnost zařízení včetně krytu/obalu nesmí překročit 528 gramů.
Součástí dodávky musí být ochranný obal typu "book folio" nebo rovnocenný, který slouží jako ochrana displeje a zároveň jako stojánek.
Konektivita a napájení
Zařízení musí být napájeno přes konektor USB-C. V balení musí být obsažen kabel USB-C – USB-C pro nabíjení a přenos dat.
Operační systém a prostředí
Zařízení musí používat vlastní specializovaný operační systém optimalizovaný pro elektronický inkoust, který umožňuje organizaci poznámek, čtení PDF a ePub souborů a synchronizaci dokumentů.
Součástí dodávky musí být min.: digitální zápisník dle výše uvedené specifikace, stylus Marker plus, obal Book folio Gray, USB-C – USB-C kabel, minimálně 6 náhradních hrotů ke stylusu.
Na zařízení musí být poskytnuta záruka minimálně 24 měsíců.
Záruka: min. 2 roky (cena nesmí překročit 19 008,- Kč bez DPH/ ks)</t>
  </si>
  <si>
    <t>Notebook s úhlopříčkou min. 15,6 palců s IPS panelem (např: Dell Latitude 3550)
Procesor: Počet jader min. 10 s CPU bench ~ 14 300 (Intel Core i5 1335U)
Grafická karta min.: integrovaná Intel Iris Xe Graphics
Rozlišení min.: FullHD
Operační paměť min. 16 GB
Disk min. SSD 512 GB
Výbava min.: podsvícená klávesnice, webkamera, 3x USB 3.2 Gen 1, 1x USB-C, HDMI, RJ45, čtečka otisků prstů, WiFi 6, Bluetooth
Váha max. 1,81 Kg
OS Windows 11 Pro
Záruka min. 3 roky NBD (cena nesmí překročit 17 347,- Kč bez DPH/ks)- případně uplatnit slevu na vybraný notebook, pokud je k dispozici</t>
  </si>
  <si>
    <t>Brašna přes rameno na notebook (např.:Case Logic Advantage taška na notebook 15,6")
Kompatibilita: Pro notebooky s úhlopříčkou až do 15,6" včetně
Materiál: Odolný polyester, nepromokavý nebo voděodolný
Vnitřní uspořádání:
Polstrovaný oddíl na notebook
Minimálně jeden vnitřní organizační prostor (např. na dokumenty, myš, napájecí adaptér apod.)
Vnější kapsy: Minimálně jedna vnější kapsa na zip
Ramenní popruh: Nastavitelný, odnímatelný
Rukojeť: Ano
Barva: Černá nebo tmavě šedá
Rozměry: Přizpůsobeno pro zařízení o rozměru min. 38,5 × 26,5 × 3,5 cm
Hmotnost: Max. 500 g
Záruka min. 2 roky
Cena nesmí přesáhnout 883,- Kč bez DPH</t>
  </si>
  <si>
    <t>Notebook s úhlopříčkou min. 15,1 palců a rozlišením 2560x1600 px (např: Lenovo IdeaPad Slim 5 15ARP10 Seafoam Green celokovový)
Display typu OLED pro vyšší kontrast
Procesor: Počet jader min. 8 s CPU bench min. 23 270 (např. AMD Ryzen 7 7735HS)
Grafická karta min. AMD Radeon 680M
Operační paměť min. 16 GB
Disk min. SSD 1000 GB
Výbava min.: podsvícená klávesnice, webkamera, HDMI, 2x USB 3.2 Gen 1, 2x USB-C, WiFi 6, Bluetooth
Váha max. 1,5 Kg
OS Windows 11 
Záruka min. 2 roky (cena nesmí překročit 17 475 ,- Kč bez DPH/ks)- případně uplatnit slevu na vybraný notebook, pokud je k dispozici</t>
  </si>
  <si>
    <t>Notebook 14", rozlišení minimálně 1920 × 1200 px, poměr stran 16:10 (např.: ASUS Zenbook 14 UX3405CA-OLED381X Ponder Blue) 
Kontrastní poměr displaye min: 1 000 000 : 1
Jas: až 400 nitů
Procesor: Počet jader min. 16 s CPU bench min. 30 660 (např. Intel Core Ultra 7 255H)
RAM: Min. 32 GB LPDDR5
Disk: minimálně 1000 GB typu SSD
Grafika: Integrovaná (např. Intel Iris Xe Graphics nebo ekvivalentní)
Bezdrátové připojení: Wi-Fi 6 (802.11ax), Bluetooth 5.1 a vyšší
Porty min.: 2× USB-C (z toho min. 1 s podporou nabíjení a obrazu), 1× USB-A, 1× HDMI, 1× audio combo jack
Výbava min.: Čtečka otisků prstů nebo IR kamera (pro přihlášení přes Windows Hello), Podsvícená s CZ lokalizací klavesnice
Hmotnost: Max. 1,3 kg
Výdrž baterie: Min. 8 hodin dle výrobce
Konstrukce: Celokovové tělo nebo kovový vrchní kryt
Barva: Tmavě modrá, stříbrná, šedá nebo černá
OS Windows 11 Pro
Záruka min. 2 roky (cena nesmí překročit 31 000 ,- Kč bez DPH/ks)- případně uplatnit slevu na vybraný notebook, pokud je k dispozici</t>
  </si>
  <si>
    <t>30237200-1 - Počítačová příslušenství</t>
  </si>
  <si>
    <t>Výzva č. 22 v DNS „UK FSV – DNS dodávky standardní techniky ICT 2025-2028“ - Fakulta sociálních věd Univerzity Karlovy  
Příloha č. 1 – Technická specifikace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</si>
</sst>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164" fontId="6" fillId="0" borderId="11" xfId="0" applyNumberFormat="1" applyFont="1" applyBorder="1" applyAlignment="1">
      <alignment vertical="top" wrapText="1"/>
    </xf>
    <xf numFmtId="164" fontId="6" fillId="0" borderId="1" xfId="2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3" xfId="2" xr:uid="{A5CDCBCE-7B5C-2B4C-8D23-369B51A4C9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5"/>
  <sheetViews>
    <sheetView tabSelected="1" zoomScale="75" zoomScaleNormal="75" workbookViewId="0">
      <selection activeCell="H10" sqref="H10"/>
    </sheetView>
  </sheetViews>
  <sheetFormatPr defaultColWidth="14.44140625" defaultRowHeight="15" customHeight="1" x14ac:dyDescent="0.25"/>
  <cols>
    <col min="1" max="1" width="3.44140625" customWidth="1"/>
    <col min="2" max="2" width="25.109375" customWidth="1"/>
    <col min="3" max="3" width="107.44140625" customWidth="1"/>
    <col min="4" max="5" width="54.109375" customWidth="1"/>
    <col min="6" max="6" width="7.44140625" customWidth="1"/>
    <col min="10" max="11" width="16" customWidth="1"/>
  </cols>
  <sheetData>
    <row r="1" spans="1:29" ht="51.75" customHeight="1" thickBot="1" x14ac:dyDescent="0.3">
      <c r="A1" s="27" t="s">
        <v>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29" ht="46.5" customHeight="1" x14ac:dyDescent="0.25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63.19999999999999" customHeight="1" x14ac:dyDescent="0.25">
      <c r="A3" s="6">
        <v>1</v>
      </c>
      <c r="B3" s="21" t="s">
        <v>20</v>
      </c>
      <c r="C3" s="24" t="s">
        <v>41</v>
      </c>
      <c r="D3" s="5"/>
      <c r="E3" s="5"/>
      <c r="F3" s="19">
        <v>1</v>
      </c>
      <c r="G3" s="20"/>
      <c r="H3" s="8">
        <f t="shared" ref="H3:H10" si="0">G3*1.21</f>
        <v>0</v>
      </c>
      <c r="I3" s="8">
        <f t="shared" ref="I3:I10" si="1">H3*F3</f>
        <v>0</v>
      </c>
      <c r="J3" s="23" t="s">
        <v>28</v>
      </c>
      <c r="K3" s="13" t="s">
        <v>30</v>
      </c>
      <c r="L3" s="7">
        <v>250328</v>
      </c>
      <c r="M3" s="22"/>
      <c r="N3" s="22"/>
    </row>
    <row r="4" spans="1:29" ht="265.05" customHeight="1" x14ac:dyDescent="0.25">
      <c r="A4" s="6">
        <v>2</v>
      </c>
      <c r="B4" s="21" t="s">
        <v>21</v>
      </c>
      <c r="C4" s="24" t="s">
        <v>38</v>
      </c>
      <c r="D4" s="5"/>
      <c r="E4" s="5"/>
      <c r="F4" s="19">
        <v>1</v>
      </c>
      <c r="G4" s="20"/>
      <c r="H4" s="8">
        <f t="shared" si="0"/>
        <v>0</v>
      </c>
      <c r="I4" s="8">
        <f t="shared" si="1"/>
        <v>0</v>
      </c>
      <c r="J4" s="13" t="s">
        <v>29</v>
      </c>
      <c r="K4" s="13" t="s">
        <v>33</v>
      </c>
      <c r="L4" s="7">
        <v>250276</v>
      </c>
      <c r="M4" s="22"/>
      <c r="N4" s="22"/>
    </row>
    <row r="5" spans="1:29" ht="160.05000000000001" customHeight="1" x14ac:dyDescent="0.25">
      <c r="A5" s="6">
        <v>3</v>
      </c>
      <c r="B5" s="21" t="s">
        <v>22</v>
      </c>
      <c r="C5" s="24" t="s">
        <v>25</v>
      </c>
      <c r="D5" s="5"/>
      <c r="E5" s="5"/>
      <c r="F5" s="19">
        <v>1</v>
      </c>
      <c r="G5" s="20"/>
      <c r="H5" s="8">
        <f t="shared" si="0"/>
        <v>0</v>
      </c>
      <c r="I5" s="8">
        <f t="shared" si="1"/>
        <v>0</v>
      </c>
      <c r="J5" s="23" t="s">
        <v>34</v>
      </c>
      <c r="K5" s="13" t="s">
        <v>32</v>
      </c>
      <c r="L5" s="7">
        <v>250337</v>
      </c>
      <c r="M5" s="22"/>
      <c r="N5" s="22"/>
      <c r="O5" s="22"/>
    </row>
    <row r="6" spans="1:29" ht="92.4" x14ac:dyDescent="0.25">
      <c r="A6" s="6">
        <v>4</v>
      </c>
      <c r="B6" s="21" t="s">
        <v>23</v>
      </c>
      <c r="C6" s="24" t="s">
        <v>27</v>
      </c>
      <c r="D6" s="5"/>
      <c r="E6" s="5"/>
      <c r="F6" s="19">
        <v>2</v>
      </c>
      <c r="G6" s="20"/>
      <c r="H6" s="8">
        <f t="shared" si="0"/>
        <v>0</v>
      </c>
      <c r="I6" s="8">
        <f t="shared" si="1"/>
        <v>0</v>
      </c>
      <c r="J6" s="23" t="s">
        <v>35</v>
      </c>
      <c r="K6" s="25" t="s">
        <v>31</v>
      </c>
      <c r="L6" s="7">
        <v>250337</v>
      </c>
      <c r="M6" s="22"/>
      <c r="N6" s="22"/>
    </row>
    <row r="7" spans="1:29" ht="160.94999999999999" customHeight="1" x14ac:dyDescent="0.25">
      <c r="A7" s="6">
        <v>5</v>
      </c>
      <c r="B7" s="21" t="s">
        <v>24</v>
      </c>
      <c r="C7" s="24" t="s">
        <v>26</v>
      </c>
      <c r="D7" s="5"/>
      <c r="E7" s="5"/>
      <c r="F7" s="19">
        <v>1</v>
      </c>
      <c r="G7" s="20"/>
      <c r="H7" s="8">
        <f t="shared" si="0"/>
        <v>0</v>
      </c>
      <c r="I7" s="8">
        <f t="shared" si="1"/>
        <v>0</v>
      </c>
      <c r="J7" s="13" t="s">
        <v>29</v>
      </c>
      <c r="K7" s="13" t="s">
        <v>32</v>
      </c>
      <c r="L7" s="7">
        <v>250348</v>
      </c>
      <c r="M7" s="22"/>
      <c r="N7" s="22"/>
    </row>
    <row r="8" spans="1:29" ht="133.94999999999999" customHeight="1" x14ac:dyDescent="0.25">
      <c r="A8" s="6">
        <v>6</v>
      </c>
      <c r="B8" s="21" t="s">
        <v>36</v>
      </c>
      <c r="C8" s="24" t="s">
        <v>39</v>
      </c>
      <c r="D8" s="5"/>
      <c r="E8" s="5"/>
      <c r="F8" s="19">
        <v>4</v>
      </c>
      <c r="G8" s="20"/>
      <c r="H8" s="8">
        <f t="shared" si="0"/>
        <v>0</v>
      </c>
      <c r="I8" s="8">
        <f t="shared" si="1"/>
        <v>0</v>
      </c>
      <c r="J8" s="23" t="s">
        <v>35</v>
      </c>
      <c r="K8" s="13" t="s">
        <v>30</v>
      </c>
      <c r="L8" s="7">
        <v>250434</v>
      </c>
      <c r="M8" s="22"/>
      <c r="N8" s="22"/>
    </row>
    <row r="9" spans="1:29" ht="186" customHeight="1" x14ac:dyDescent="0.25">
      <c r="A9" s="6">
        <v>7</v>
      </c>
      <c r="B9" s="21" t="s">
        <v>37</v>
      </c>
      <c r="C9" s="24" t="s">
        <v>40</v>
      </c>
      <c r="D9" s="5"/>
      <c r="E9" s="5"/>
      <c r="F9" s="19">
        <v>4</v>
      </c>
      <c r="G9" s="20"/>
      <c r="H9" s="8">
        <f t="shared" si="0"/>
        <v>0</v>
      </c>
      <c r="I9" s="8">
        <f t="shared" si="1"/>
        <v>0</v>
      </c>
      <c r="J9" s="23" t="s">
        <v>35</v>
      </c>
      <c r="K9" s="26" t="s">
        <v>43</v>
      </c>
      <c r="L9" s="7">
        <v>250434</v>
      </c>
      <c r="M9" s="22"/>
      <c r="N9" s="22"/>
    </row>
    <row r="10" spans="1:29" ht="213" customHeight="1" x14ac:dyDescent="0.25">
      <c r="A10" s="6">
        <v>8</v>
      </c>
      <c r="B10" s="21" t="s">
        <v>20</v>
      </c>
      <c r="C10" s="24" t="s">
        <v>42</v>
      </c>
      <c r="D10" s="5"/>
      <c r="E10" s="5"/>
      <c r="F10" s="19">
        <v>1</v>
      </c>
      <c r="G10" s="20"/>
      <c r="H10" s="8">
        <f t="shared" si="0"/>
        <v>0</v>
      </c>
      <c r="I10" s="8">
        <f t="shared" si="1"/>
        <v>0</v>
      </c>
      <c r="J10" s="23" t="s">
        <v>35</v>
      </c>
      <c r="K10" s="13" t="s">
        <v>30</v>
      </c>
      <c r="L10" s="7">
        <v>250427</v>
      </c>
      <c r="M10" s="22"/>
      <c r="N10" s="22"/>
    </row>
    <row r="11" spans="1:29" ht="15.75" customHeight="1" x14ac:dyDescent="0.25">
      <c r="A11" s="29" t="s">
        <v>11</v>
      </c>
      <c r="B11" s="30"/>
      <c r="C11" s="30"/>
      <c r="D11" s="14"/>
      <c r="E11" s="14"/>
      <c r="F11" s="31">
        <f>F12/1.21</f>
        <v>0</v>
      </c>
      <c r="G11" s="32"/>
      <c r="H11" s="32"/>
      <c r="I11" s="32"/>
      <c r="J11" s="15"/>
      <c r="K11" s="15"/>
      <c r="L11" s="16"/>
      <c r="M11" s="22"/>
    </row>
    <row r="12" spans="1:29" ht="15.75" customHeight="1" thickBot="1" x14ac:dyDescent="0.3">
      <c r="A12" s="33" t="s">
        <v>12</v>
      </c>
      <c r="B12" s="34"/>
      <c r="C12" s="34"/>
      <c r="D12" s="17"/>
      <c r="E12" s="17"/>
      <c r="F12" s="35">
        <f>SUM(I3:I10)</f>
        <v>0</v>
      </c>
      <c r="G12" s="36"/>
      <c r="H12" s="36"/>
      <c r="I12" s="36"/>
      <c r="J12" s="17"/>
      <c r="K12" s="17"/>
      <c r="L12" s="18"/>
    </row>
    <row r="13" spans="1:29" ht="15.75" customHeight="1" x14ac:dyDescent="0.25">
      <c r="A13" s="2"/>
      <c r="F13" s="2"/>
      <c r="G13" s="3"/>
      <c r="H13" s="3"/>
      <c r="I13" s="3"/>
      <c r="J13" s="3"/>
      <c r="K13" s="3"/>
      <c r="L13" s="3"/>
    </row>
    <row r="14" spans="1:29" ht="15.75" customHeight="1" x14ac:dyDescent="0.3">
      <c r="A14" s="2"/>
      <c r="C14" s="4" t="s">
        <v>13</v>
      </c>
      <c r="F14" s="2"/>
    </row>
    <row r="15" spans="1:29" ht="15.75" customHeight="1" x14ac:dyDescent="0.25">
      <c r="A15" s="2"/>
      <c r="F15" s="2"/>
    </row>
    <row r="16" spans="1:29" ht="15.75" customHeight="1" x14ac:dyDescent="0.3">
      <c r="A16" s="2"/>
      <c r="C16" s="4" t="s">
        <v>14</v>
      </c>
      <c r="F16" s="2"/>
    </row>
    <row r="17" spans="1:6" ht="15.75" customHeight="1" x14ac:dyDescent="0.3">
      <c r="A17" s="2"/>
      <c r="C17" s="4" t="s">
        <v>15</v>
      </c>
      <c r="F17" s="2"/>
    </row>
    <row r="18" spans="1:6" ht="15.75" customHeight="1" x14ac:dyDescent="0.3">
      <c r="A18" s="2"/>
      <c r="C18" s="4" t="s">
        <v>16</v>
      </c>
      <c r="F18" s="2"/>
    </row>
    <row r="19" spans="1:6" ht="15.75" customHeight="1" x14ac:dyDescent="0.3">
      <c r="A19" s="2"/>
      <c r="C19" s="4" t="s">
        <v>17</v>
      </c>
      <c r="F19" s="2"/>
    </row>
    <row r="20" spans="1:6" ht="15.75" customHeight="1" x14ac:dyDescent="0.3">
      <c r="A20" s="2"/>
      <c r="C20" s="4" t="s">
        <v>18</v>
      </c>
      <c r="F20" s="2"/>
    </row>
    <row r="21" spans="1:6" ht="15.75" customHeight="1" x14ac:dyDescent="0.25">
      <c r="A21" s="2"/>
      <c r="F21" s="2"/>
    </row>
    <row r="22" spans="1:6" ht="15.75" customHeight="1" x14ac:dyDescent="0.3">
      <c r="A22" s="2"/>
      <c r="C22" s="4" t="s">
        <v>19</v>
      </c>
      <c r="F22" s="2"/>
    </row>
    <row r="23" spans="1:6" ht="15.75" customHeight="1" x14ac:dyDescent="0.25">
      <c r="A23" s="2"/>
      <c r="F23" s="2"/>
    </row>
    <row r="24" spans="1:6" ht="15.75" customHeight="1" x14ac:dyDescent="0.25">
      <c r="A24" s="2"/>
      <c r="F24" s="2"/>
    </row>
    <row r="25" spans="1:6" ht="15.75" customHeight="1" x14ac:dyDescent="0.25">
      <c r="A25" s="2"/>
      <c r="F25" s="2"/>
    </row>
    <row r="26" spans="1:6" ht="15.75" customHeight="1" x14ac:dyDescent="0.25">
      <c r="A26" s="2"/>
      <c r="F26" s="2"/>
    </row>
    <row r="27" spans="1:6" ht="15.75" customHeight="1" x14ac:dyDescent="0.25">
      <c r="A27" s="2"/>
      <c r="F27" s="2"/>
    </row>
    <row r="28" spans="1:6" ht="15.75" customHeight="1" x14ac:dyDescent="0.25">
      <c r="A28" s="2"/>
      <c r="F28" s="2"/>
    </row>
    <row r="29" spans="1:6" ht="15.75" customHeight="1" x14ac:dyDescent="0.25">
      <c r="A29" s="2"/>
      <c r="F29" s="2"/>
    </row>
    <row r="30" spans="1:6" ht="15.75" customHeight="1" x14ac:dyDescent="0.25">
      <c r="A30" s="2"/>
      <c r="F30" s="2"/>
    </row>
    <row r="31" spans="1:6" ht="15.75" customHeight="1" x14ac:dyDescent="0.25">
      <c r="A31" s="2"/>
      <c r="F31" s="2"/>
    </row>
    <row r="32" spans="1:6" ht="15.75" customHeight="1" x14ac:dyDescent="0.25">
      <c r="A32" s="2"/>
      <c r="F32" s="2"/>
    </row>
    <row r="33" spans="1:6" ht="15.75" customHeight="1" x14ac:dyDescent="0.25">
      <c r="A33" s="2"/>
      <c r="F33" s="2"/>
    </row>
    <row r="34" spans="1:6" ht="15.75" customHeight="1" x14ac:dyDescent="0.25">
      <c r="A34" s="2"/>
      <c r="F34" s="2"/>
    </row>
    <row r="35" spans="1:6" ht="15.75" customHeight="1" x14ac:dyDescent="0.25">
      <c r="A35" s="2"/>
      <c r="F35" s="2"/>
    </row>
    <row r="36" spans="1:6" ht="15.75" customHeight="1" x14ac:dyDescent="0.25">
      <c r="A36" s="2"/>
      <c r="F36" s="2"/>
    </row>
    <row r="37" spans="1:6" ht="15.75" customHeight="1" x14ac:dyDescent="0.25">
      <c r="A37" s="2"/>
      <c r="F37" s="2"/>
    </row>
    <row r="38" spans="1:6" ht="15.75" customHeight="1" x14ac:dyDescent="0.25">
      <c r="A38" s="2"/>
      <c r="F38" s="2"/>
    </row>
    <row r="39" spans="1:6" ht="15.75" customHeight="1" x14ac:dyDescent="0.25">
      <c r="A39" s="2"/>
      <c r="F39" s="2"/>
    </row>
    <row r="40" spans="1:6" ht="15.75" customHeight="1" x14ac:dyDescent="0.25">
      <c r="A40" s="2"/>
      <c r="F40" s="2"/>
    </row>
    <row r="41" spans="1:6" ht="15.75" customHeight="1" x14ac:dyDescent="0.25">
      <c r="A41" s="2"/>
      <c r="F41" s="2"/>
    </row>
    <row r="42" spans="1:6" ht="15.75" customHeight="1" x14ac:dyDescent="0.25">
      <c r="A42" s="2"/>
      <c r="F42" s="2"/>
    </row>
    <row r="43" spans="1:6" ht="15.75" customHeight="1" x14ac:dyDescent="0.25">
      <c r="A43" s="2"/>
      <c r="F43" s="2"/>
    </row>
    <row r="44" spans="1:6" ht="15.75" customHeight="1" x14ac:dyDescent="0.25">
      <c r="A44" s="2"/>
      <c r="F44" s="2"/>
    </row>
    <row r="45" spans="1:6" ht="15.75" customHeight="1" x14ac:dyDescent="0.25">
      <c r="A45" s="2"/>
      <c r="F45" s="2"/>
    </row>
    <row r="46" spans="1:6" ht="15.75" customHeight="1" x14ac:dyDescent="0.25">
      <c r="A46" s="2"/>
      <c r="F46" s="2"/>
    </row>
    <row r="47" spans="1:6" ht="15.75" customHeight="1" x14ac:dyDescent="0.25">
      <c r="A47" s="2"/>
      <c r="F47" s="2"/>
    </row>
    <row r="48" spans="1:6" ht="15.75" customHeight="1" x14ac:dyDescent="0.25">
      <c r="A48" s="2"/>
      <c r="F48" s="2"/>
    </row>
    <row r="49" spans="1:6" ht="15.75" customHeight="1" x14ac:dyDescent="0.25">
      <c r="A49" s="2"/>
      <c r="F49" s="2"/>
    </row>
    <row r="50" spans="1:6" ht="15.75" customHeight="1" x14ac:dyDescent="0.25">
      <c r="A50" s="2"/>
      <c r="F50" s="2"/>
    </row>
    <row r="51" spans="1:6" ht="15.75" customHeight="1" x14ac:dyDescent="0.25">
      <c r="A51" s="2"/>
      <c r="F51" s="2"/>
    </row>
    <row r="52" spans="1:6" ht="15.75" customHeight="1" x14ac:dyDescent="0.25">
      <c r="A52" s="2"/>
      <c r="F52" s="2"/>
    </row>
    <row r="53" spans="1:6" ht="15.75" customHeight="1" x14ac:dyDescent="0.25">
      <c r="A53" s="2"/>
      <c r="F53" s="2"/>
    </row>
    <row r="54" spans="1:6" ht="15.75" customHeight="1" x14ac:dyDescent="0.25">
      <c r="A54" s="2"/>
      <c r="F54" s="2"/>
    </row>
    <row r="55" spans="1:6" ht="15.75" customHeight="1" x14ac:dyDescent="0.25">
      <c r="A55" s="2"/>
      <c r="F55" s="2"/>
    </row>
    <row r="56" spans="1:6" ht="15.75" customHeight="1" x14ac:dyDescent="0.25">
      <c r="A56" s="2"/>
      <c r="F56" s="2"/>
    </row>
    <row r="57" spans="1:6" ht="15.75" customHeight="1" x14ac:dyDescent="0.25">
      <c r="A57" s="2"/>
      <c r="F57" s="2"/>
    </row>
    <row r="58" spans="1:6" ht="15.75" customHeight="1" x14ac:dyDescent="0.25">
      <c r="A58" s="2"/>
      <c r="F58" s="2"/>
    </row>
    <row r="59" spans="1:6" ht="15.75" customHeight="1" x14ac:dyDescent="0.25">
      <c r="A59" s="2"/>
      <c r="F59" s="2"/>
    </row>
    <row r="60" spans="1:6" ht="15.75" customHeight="1" x14ac:dyDescent="0.25">
      <c r="A60" s="2"/>
      <c r="F60" s="2"/>
    </row>
    <row r="61" spans="1:6" ht="15.75" customHeight="1" x14ac:dyDescent="0.25">
      <c r="A61" s="2"/>
      <c r="F61" s="2"/>
    </row>
    <row r="62" spans="1:6" ht="15.75" customHeight="1" x14ac:dyDescent="0.25">
      <c r="A62" s="2"/>
      <c r="F62" s="2"/>
    </row>
    <row r="63" spans="1:6" ht="15.75" customHeight="1" x14ac:dyDescent="0.25">
      <c r="A63" s="2"/>
      <c r="F63" s="2"/>
    </row>
    <row r="64" spans="1:6" ht="15.75" customHeight="1" x14ac:dyDescent="0.25">
      <c r="A64" s="2"/>
      <c r="F64" s="2"/>
    </row>
    <row r="65" spans="1:6" ht="15.75" customHeight="1" x14ac:dyDescent="0.25">
      <c r="A65" s="2"/>
      <c r="F65" s="2"/>
    </row>
    <row r="66" spans="1:6" ht="15.75" customHeight="1" x14ac:dyDescent="0.25">
      <c r="A66" s="2"/>
      <c r="F66" s="2"/>
    </row>
    <row r="67" spans="1:6" ht="15.75" customHeight="1" x14ac:dyDescent="0.25">
      <c r="A67" s="2"/>
      <c r="F67" s="2"/>
    </row>
    <row r="68" spans="1:6" ht="15.75" customHeight="1" x14ac:dyDescent="0.25">
      <c r="A68" s="2"/>
      <c r="F68" s="2"/>
    </row>
    <row r="69" spans="1:6" ht="15.75" customHeight="1" x14ac:dyDescent="0.25">
      <c r="A69" s="2"/>
      <c r="F69" s="2"/>
    </row>
    <row r="70" spans="1:6" ht="15.75" customHeight="1" x14ac:dyDescent="0.25">
      <c r="A70" s="2"/>
      <c r="F70" s="2"/>
    </row>
    <row r="71" spans="1:6" ht="15.75" customHeight="1" x14ac:dyDescent="0.25">
      <c r="A71" s="2"/>
      <c r="F71" s="2"/>
    </row>
    <row r="72" spans="1:6" ht="15.75" customHeight="1" x14ac:dyDescent="0.25">
      <c r="A72" s="2"/>
      <c r="F72" s="2"/>
    </row>
    <row r="73" spans="1:6" ht="15.75" customHeight="1" x14ac:dyDescent="0.25">
      <c r="A73" s="2"/>
      <c r="F73" s="2"/>
    </row>
    <row r="74" spans="1:6" ht="15.75" customHeight="1" x14ac:dyDescent="0.25">
      <c r="A74" s="2"/>
      <c r="F74" s="2"/>
    </row>
    <row r="75" spans="1:6" ht="15.75" customHeight="1" x14ac:dyDescent="0.25">
      <c r="A75" s="2"/>
      <c r="F75" s="2"/>
    </row>
    <row r="76" spans="1:6" ht="15.75" customHeight="1" x14ac:dyDescent="0.25">
      <c r="A76" s="2"/>
      <c r="F76" s="2"/>
    </row>
    <row r="77" spans="1:6" ht="15.75" customHeight="1" x14ac:dyDescent="0.25">
      <c r="A77" s="2"/>
      <c r="F77" s="2"/>
    </row>
    <row r="78" spans="1:6" ht="15.75" customHeight="1" x14ac:dyDescent="0.25">
      <c r="A78" s="2"/>
      <c r="F78" s="2"/>
    </row>
    <row r="79" spans="1:6" ht="15.75" customHeight="1" x14ac:dyDescent="0.25">
      <c r="A79" s="2"/>
      <c r="F79" s="2"/>
    </row>
    <row r="80" spans="1:6" ht="15.75" customHeight="1" x14ac:dyDescent="0.25">
      <c r="A80" s="2"/>
      <c r="F80" s="2"/>
    </row>
    <row r="81" spans="1:6" ht="15.75" customHeight="1" x14ac:dyDescent="0.25">
      <c r="A81" s="2"/>
      <c r="F81" s="2"/>
    </row>
    <row r="82" spans="1:6" ht="15.75" customHeight="1" x14ac:dyDescent="0.25">
      <c r="A82" s="2"/>
      <c r="F82" s="2"/>
    </row>
    <row r="83" spans="1:6" ht="15.75" customHeight="1" x14ac:dyDescent="0.25">
      <c r="A83" s="2"/>
      <c r="F83" s="2"/>
    </row>
    <row r="84" spans="1:6" ht="15.75" customHeight="1" x14ac:dyDescent="0.25">
      <c r="A84" s="2"/>
      <c r="F84" s="2"/>
    </row>
    <row r="85" spans="1:6" ht="15.75" customHeight="1" x14ac:dyDescent="0.25">
      <c r="A85" s="2"/>
      <c r="F85" s="2"/>
    </row>
    <row r="86" spans="1:6" ht="15.75" customHeight="1" x14ac:dyDescent="0.25">
      <c r="A86" s="2"/>
      <c r="F86" s="2"/>
    </row>
    <row r="87" spans="1:6" ht="15.75" customHeight="1" x14ac:dyDescent="0.25">
      <c r="A87" s="2"/>
      <c r="F87" s="2"/>
    </row>
    <row r="88" spans="1:6" ht="15.75" customHeight="1" x14ac:dyDescent="0.25">
      <c r="A88" s="2"/>
      <c r="F88" s="2"/>
    </row>
    <row r="89" spans="1:6" ht="15.75" customHeight="1" x14ac:dyDescent="0.25">
      <c r="A89" s="2"/>
      <c r="F89" s="2"/>
    </row>
    <row r="90" spans="1:6" ht="15.75" customHeight="1" x14ac:dyDescent="0.25">
      <c r="A90" s="2"/>
      <c r="F90" s="2"/>
    </row>
    <row r="91" spans="1:6" ht="15.75" customHeight="1" x14ac:dyDescent="0.25">
      <c r="A91" s="2"/>
      <c r="F91" s="2"/>
    </row>
    <row r="92" spans="1:6" ht="15.75" customHeight="1" x14ac:dyDescent="0.25">
      <c r="A92" s="2"/>
      <c r="F92" s="2"/>
    </row>
    <row r="93" spans="1:6" ht="15.75" customHeight="1" x14ac:dyDescent="0.25">
      <c r="A93" s="2"/>
      <c r="F93" s="2"/>
    </row>
    <row r="94" spans="1:6" ht="15.75" customHeight="1" x14ac:dyDescent="0.25">
      <c r="A94" s="2"/>
      <c r="F94" s="2"/>
    </row>
    <row r="95" spans="1:6" ht="15.75" customHeight="1" x14ac:dyDescent="0.25">
      <c r="A95" s="2"/>
      <c r="F95" s="2"/>
    </row>
    <row r="96" spans="1:6" ht="15.75" customHeight="1" x14ac:dyDescent="0.25">
      <c r="A96" s="2"/>
      <c r="F96" s="2"/>
    </row>
    <row r="97" spans="1:6" ht="15.75" customHeight="1" x14ac:dyDescent="0.25">
      <c r="A97" s="2"/>
      <c r="F97" s="2"/>
    </row>
    <row r="98" spans="1:6" ht="15.75" customHeight="1" x14ac:dyDescent="0.25">
      <c r="A98" s="2"/>
      <c r="F98" s="2"/>
    </row>
    <row r="99" spans="1:6" ht="15.75" customHeight="1" x14ac:dyDescent="0.25">
      <c r="A99" s="2"/>
      <c r="F99" s="2"/>
    </row>
    <row r="100" spans="1:6" ht="15.75" customHeight="1" x14ac:dyDescent="0.25">
      <c r="A100" s="2"/>
      <c r="F100" s="2"/>
    </row>
    <row r="101" spans="1:6" ht="15.75" customHeight="1" x14ac:dyDescent="0.25">
      <c r="A101" s="2"/>
      <c r="F101" s="2"/>
    </row>
    <row r="102" spans="1:6" ht="15.75" customHeight="1" x14ac:dyDescent="0.25">
      <c r="A102" s="2"/>
      <c r="F102" s="2"/>
    </row>
    <row r="103" spans="1:6" ht="15.75" customHeight="1" x14ac:dyDescent="0.25">
      <c r="A103" s="2"/>
      <c r="F103" s="2"/>
    </row>
    <row r="104" spans="1:6" ht="15.75" customHeight="1" x14ac:dyDescent="0.25">
      <c r="A104" s="2"/>
      <c r="F104" s="2"/>
    </row>
    <row r="105" spans="1:6" ht="15.75" customHeight="1" x14ac:dyDescent="0.25">
      <c r="A105" s="2"/>
      <c r="F105" s="2"/>
    </row>
    <row r="106" spans="1:6" ht="15.75" customHeight="1" x14ac:dyDescent="0.25">
      <c r="A106" s="2"/>
      <c r="F106" s="2"/>
    </row>
    <row r="107" spans="1:6" ht="15.75" customHeight="1" x14ac:dyDescent="0.25">
      <c r="A107" s="2"/>
      <c r="F107" s="2"/>
    </row>
    <row r="108" spans="1:6" ht="15.75" customHeight="1" x14ac:dyDescent="0.25">
      <c r="A108" s="2"/>
      <c r="F108" s="2"/>
    </row>
    <row r="109" spans="1:6" ht="15.75" customHeight="1" x14ac:dyDescent="0.25">
      <c r="A109" s="2"/>
      <c r="F109" s="2"/>
    </row>
    <row r="110" spans="1:6" ht="15.75" customHeight="1" x14ac:dyDescent="0.25">
      <c r="A110" s="2"/>
      <c r="F110" s="2"/>
    </row>
    <row r="111" spans="1:6" ht="15.75" customHeight="1" x14ac:dyDescent="0.25">
      <c r="A111" s="2"/>
      <c r="F111" s="2"/>
    </row>
    <row r="112" spans="1:6" ht="15.75" customHeight="1" x14ac:dyDescent="0.25">
      <c r="A112" s="2"/>
      <c r="F112" s="2"/>
    </row>
    <row r="113" spans="1:6" ht="15.75" customHeight="1" x14ac:dyDescent="0.25">
      <c r="A113" s="2"/>
      <c r="F113" s="2"/>
    </row>
    <row r="114" spans="1:6" ht="15.75" customHeight="1" x14ac:dyDescent="0.25">
      <c r="A114" s="2"/>
      <c r="F114" s="2"/>
    </row>
    <row r="115" spans="1:6" ht="15.75" customHeight="1" x14ac:dyDescent="0.25">
      <c r="A115" s="2"/>
      <c r="F115" s="2"/>
    </row>
    <row r="116" spans="1:6" ht="15.75" customHeight="1" x14ac:dyDescent="0.25">
      <c r="A116" s="2"/>
      <c r="F116" s="2"/>
    </row>
    <row r="117" spans="1:6" ht="15.75" customHeight="1" x14ac:dyDescent="0.25">
      <c r="A117" s="2"/>
      <c r="F117" s="2"/>
    </row>
    <row r="118" spans="1:6" ht="15.75" customHeight="1" x14ac:dyDescent="0.25">
      <c r="A118" s="2"/>
      <c r="F118" s="2"/>
    </row>
    <row r="119" spans="1:6" ht="15.75" customHeight="1" x14ac:dyDescent="0.25">
      <c r="A119" s="2"/>
      <c r="F119" s="2"/>
    </row>
    <row r="120" spans="1:6" ht="15.75" customHeight="1" x14ac:dyDescent="0.25">
      <c r="A120" s="2"/>
      <c r="F120" s="2"/>
    </row>
    <row r="121" spans="1:6" ht="15.75" customHeight="1" x14ac:dyDescent="0.25">
      <c r="A121" s="2"/>
      <c r="F121" s="2"/>
    </row>
    <row r="122" spans="1:6" ht="15.75" customHeight="1" x14ac:dyDescent="0.25">
      <c r="A122" s="2"/>
      <c r="F122" s="2"/>
    </row>
    <row r="123" spans="1:6" ht="15.75" customHeight="1" x14ac:dyDescent="0.25">
      <c r="A123" s="2"/>
      <c r="F123" s="2"/>
    </row>
    <row r="124" spans="1:6" ht="15.75" customHeight="1" x14ac:dyDescent="0.25">
      <c r="A124" s="2"/>
      <c r="F124" s="2"/>
    </row>
    <row r="125" spans="1:6" ht="15.75" customHeight="1" x14ac:dyDescent="0.25">
      <c r="A125" s="2"/>
      <c r="F125" s="2"/>
    </row>
    <row r="126" spans="1:6" ht="15.75" customHeight="1" x14ac:dyDescent="0.25">
      <c r="A126" s="2"/>
      <c r="F126" s="2"/>
    </row>
    <row r="127" spans="1:6" ht="15.75" customHeight="1" x14ac:dyDescent="0.25">
      <c r="A127" s="2"/>
      <c r="F127" s="2"/>
    </row>
    <row r="128" spans="1:6" ht="15.75" customHeight="1" x14ac:dyDescent="0.25">
      <c r="A128" s="2"/>
      <c r="F128" s="2"/>
    </row>
    <row r="129" spans="1:6" ht="15.75" customHeight="1" x14ac:dyDescent="0.25">
      <c r="A129" s="2"/>
      <c r="F129" s="2"/>
    </row>
    <row r="130" spans="1:6" ht="15.75" customHeight="1" x14ac:dyDescent="0.25">
      <c r="A130" s="2"/>
      <c r="F130" s="2"/>
    </row>
    <row r="131" spans="1:6" ht="15.75" customHeight="1" x14ac:dyDescent="0.25">
      <c r="A131" s="2"/>
      <c r="F131" s="2"/>
    </row>
    <row r="132" spans="1:6" ht="15.75" customHeight="1" x14ac:dyDescent="0.25">
      <c r="A132" s="2"/>
      <c r="F132" s="2"/>
    </row>
    <row r="133" spans="1:6" ht="15.75" customHeight="1" x14ac:dyDescent="0.25">
      <c r="A133" s="2"/>
      <c r="F133" s="2"/>
    </row>
    <row r="134" spans="1:6" ht="15.75" customHeight="1" x14ac:dyDescent="0.25">
      <c r="A134" s="2"/>
      <c r="F134" s="2"/>
    </row>
    <row r="135" spans="1:6" ht="15.75" customHeight="1" x14ac:dyDescent="0.25">
      <c r="A135" s="2"/>
      <c r="F135" s="2"/>
    </row>
    <row r="136" spans="1:6" ht="15.75" customHeight="1" x14ac:dyDescent="0.25">
      <c r="A136" s="2"/>
      <c r="F136" s="2"/>
    </row>
    <row r="137" spans="1:6" ht="15.75" customHeight="1" x14ac:dyDescent="0.25">
      <c r="A137" s="2"/>
      <c r="F137" s="2"/>
    </row>
    <row r="138" spans="1:6" ht="15.75" customHeight="1" x14ac:dyDescent="0.25">
      <c r="A138" s="2"/>
      <c r="F138" s="2"/>
    </row>
    <row r="139" spans="1:6" ht="15.75" customHeight="1" x14ac:dyDescent="0.25">
      <c r="A139" s="2"/>
      <c r="F139" s="2"/>
    </row>
    <row r="140" spans="1:6" ht="15.75" customHeight="1" x14ac:dyDescent="0.25">
      <c r="A140" s="2"/>
      <c r="F140" s="2"/>
    </row>
    <row r="141" spans="1:6" ht="15.75" customHeight="1" x14ac:dyDescent="0.25">
      <c r="A141" s="2"/>
      <c r="F141" s="2"/>
    </row>
    <row r="142" spans="1:6" ht="15.75" customHeight="1" x14ac:dyDescent="0.25">
      <c r="A142" s="2"/>
      <c r="F142" s="2"/>
    </row>
    <row r="143" spans="1:6" ht="15.75" customHeight="1" x14ac:dyDescent="0.25">
      <c r="A143" s="2"/>
      <c r="F143" s="2"/>
    </row>
    <row r="144" spans="1:6" ht="15.75" customHeight="1" x14ac:dyDescent="0.25">
      <c r="A144" s="2"/>
      <c r="F144" s="2"/>
    </row>
    <row r="145" spans="1:6" ht="15.75" customHeight="1" x14ac:dyDescent="0.25">
      <c r="A145" s="2"/>
      <c r="F145" s="2"/>
    </row>
    <row r="146" spans="1:6" ht="15.75" customHeight="1" x14ac:dyDescent="0.25">
      <c r="A146" s="2"/>
      <c r="F146" s="2"/>
    </row>
    <row r="147" spans="1:6" ht="15.75" customHeight="1" x14ac:dyDescent="0.25">
      <c r="A147" s="2"/>
      <c r="F147" s="2"/>
    </row>
    <row r="148" spans="1:6" ht="15.75" customHeight="1" x14ac:dyDescent="0.25">
      <c r="A148" s="2"/>
      <c r="F148" s="2"/>
    </row>
    <row r="149" spans="1:6" ht="15.75" customHeight="1" x14ac:dyDescent="0.25">
      <c r="A149" s="2"/>
      <c r="F149" s="2"/>
    </row>
    <row r="150" spans="1:6" ht="15.75" customHeight="1" x14ac:dyDescent="0.25">
      <c r="A150" s="2"/>
      <c r="F150" s="2"/>
    </row>
    <row r="151" spans="1:6" ht="15.75" customHeight="1" x14ac:dyDescent="0.25">
      <c r="A151" s="2"/>
      <c r="F151" s="2"/>
    </row>
    <row r="152" spans="1:6" ht="15.75" customHeight="1" x14ac:dyDescent="0.25">
      <c r="A152" s="2"/>
      <c r="F152" s="2"/>
    </row>
    <row r="153" spans="1:6" ht="15.75" customHeight="1" x14ac:dyDescent="0.25">
      <c r="A153" s="2"/>
      <c r="F153" s="2"/>
    </row>
    <row r="154" spans="1:6" ht="15.75" customHeight="1" x14ac:dyDescent="0.25">
      <c r="A154" s="2"/>
      <c r="F154" s="2"/>
    </row>
    <row r="155" spans="1:6" ht="15.75" customHeight="1" x14ac:dyDescent="0.25">
      <c r="A155" s="2"/>
      <c r="F155" s="2"/>
    </row>
    <row r="156" spans="1:6" ht="15.75" customHeight="1" x14ac:dyDescent="0.25">
      <c r="A156" s="2"/>
      <c r="F156" s="2"/>
    </row>
    <row r="157" spans="1:6" ht="15.75" customHeight="1" x14ac:dyDescent="0.25">
      <c r="A157" s="2"/>
      <c r="F157" s="2"/>
    </row>
    <row r="158" spans="1:6" ht="15.75" customHeight="1" x14ac:dyDescent="0.25">
      <c r="A158" s="2"/>
      <c r="F158" s="2"/>
    </row>
    <row r="159" spans="1:6" ht="15.75" customHeight="1" x14ac:dyDescent="0.25">
      <c r="A159" s="2"/>
      <c r="F159" s="2"/>
    </row>
    <row r="160" spans="1:6" ht="15.75" customHeight="1" x14ac:dyDescent="0.25">
      <c r="A160" s="2"/>
      <c r="F160" s="2"/>
    </row>
    <row r="161" spans="1:6" ht="15.75" customHeight="1" x14ac:dyDescent="0.25">
      <c r="A161" s="2"/>
      <c r="F161" s="2"/>
    </row>
    <row r="162" spans="1:6" ht="15.75" customHeight="1" x14ac:dyDescent="0.25">
      <c r="A162" s="2"/>
      <c r="F162" s="2"/>
    </row>
    <row r="163" spans="1:6" ht="15.75" customHeight="1" x14ac:dyDescent="0.25">
      <c r="A163" s="2"/>
      <c r="F163" s="2"/>
    </row>
    <row r="164" spans="1:6" ht="15.75" customHeight="1" x14ac:dyDescent="0.25">
      <c r="A164" s="2"/>
      <c r="F164" s="2"/>
    </row>
    <row r="165" spans="1:6" ht="15.75" customHeight="1" x14ac:dyDescent="0.25">
      <c r="A165" s="2"/>
      <c r="F165" s="2"/>
    </row>
    <row r="166" spans="1:6" ht="15.75" customHeight="1" x14ac:dyDescent="0.25">
      <c r="A166" s="2"/>
      <c r="F166" s="2"/>
    </row>
    <row r="167" spans="1:6" ht="15.75" customHeight="1" x14ac:dyDescent="0.25">
      <c r="A167" s="2"/>
      <c r="F167" s="2"/>
    </row>
    <row r="168" spans="1:6" ht="15.75" customHeight="1" x14ac:dyDescent="0.25">
      <c r="A168" s="2"/>
      <c r="F168" s="2"/>
    </row>
    <row r="169" spans="1:6" ht="15.75" customHeight="1" x14ac:dyDescent="0.25">
      <c r="A169" s="2"/>
      <c r="F169" s="2"/>
    </row>
    <row r="170" spans="1:6" ht="15.75" customHeight="1" x14ac:dyDescent="0.25">
      <c r="A170" s="2"/>
      <c r="F170" s="2"/>
    </row>
    <row r="171" spans="1:6" ht="15.75" customHeight="1" x14ac:dyDescent="0.25">
      <c r="A171" s="2"/>
      <c r="F171" s="2"/>
    </row>
    <row r="172" spans="1:6" ht="15.75" customHeight="1" x14ac:dyDescent="0.25">
      <c r="A172" s="2"/>
      <c r="F172" s="2"/>
    </row>
    <row r="173" spans="1:6" ht="15.75" customHeight="1" x14ac:dyDescent="0.25">
      <c r="A173" s="2"/>
      <c r="F173" s="2"/>
    </row>
    <row r="174" spans="1:6" ht="15.75" customHeight="1" x14ac:dyDescent="0.25">
      <c r="A174" s="2"/>
      <c r="F174" s="2"/>
    </row>
    <row r="175" spans="1:6" ht="15.75" customHeight="1" x14ac:dyDescent="0.25">
      <c r="A175" s="2"/>
      <c r="F175" s="2"/>
    </row>
    <row r="176" spans="1:6" ht="15.75" customHeight="1" x14ac:dyDescent="0.25">
      <c r="A176" s="2"/>
      <c r="F176" s="2"/>
    </row>
    <row r="177" spans="1:6" ht="15.75" customHeight="1" x14ac:dyDescent="0.25">
      <c r="A177" s="2"/>
      <c r="F177" s="2"/>
    </row>
    <row r="178" spans="1:6" ht="15.75" customHeight="1" x14ac:dyDescent="0.25">
      <c r="A178" s="2"/>
      <c r="F178" s="2"/>
    </row>
    <row r="179" spans="1:6" ht="15.75" customHeight="1" x14ac:dyDescent="0.25">
      <c r="A179" s="2"/>
      <c r="F179" s="2"/>
    </row>
    <row r="180" spans="1:6" ht="15.75" customHeight="1" x14ac:dyDescent="0.25">
      <c r="A180" s="2"/>
      <c r="F180" s="2"/>
    </row>
    <row r="181" spans="1:6" ht="15.75" customHeight="1" x14ac:dyDescent="0.25">
      <c r="A181" s="2"/>
      <c r="F181" s="2"/>
    </row>
    <row r="182" spans="1:6" ht="15.75" customHeight="1" x14ac:dyDescent="0.25">
      <c r="A182" s="2"/>
      <c r="F182" s="2"/>
    </row>
    <row r="183" spans="1:6" ht="15.75" customHeight="1" x14ac:dyDescent="0.25">
      <c r="A183" s="2"/>
      <c r="F183" s="2"/>
    </row>
    <row r="184" spans="1:6" ht="15.75" customHeight="1" x14ac:dyDescent="0.25">
      <c r="A184" s="2"/>
      <c r="F184" s="2"/>
    </row>
    <row r="185" spans="1:6" ht="15.75" customHeight="1" x14ac:dyDescent="0.25">
      <c r="A185" s="2"/>
      <c r="F185" s="2"/>
    </row>
    <row r="186" spans="1:6" ht="15.75" customHeight="1" x14ac:dyDescent="0.25">
      <c r="A186" s="2"/>
      <c r="F186" s="2"/>
    </row>
    <row r="187" spans="1:6" ht="15.75" customHeight="1" x14ac:dyDescent="0.25">
      <c r="A187" s="2"/>
      <c r="F187" s="2"/>
    </row>
    <row r="188" spans="1:6" ht="15.75" customHeight="1" x14ac:dyDescent="0.25">
      <c r="A188" s="2"/>
      <c r="F188" s="2"/>
    </row>
    <row r="189" spans="1:6" ht="15.75" customHeight="1" x14ac:dyDescent="0.25">
      <c r="A189" s="2"/>
      <c r="F189" s="2"/>
    </row>
    <row r="190" spans="1:6" ht="15.75" customHeight="1" x14ac:dyDescent="0.25">
      <c r="A190" s="2"/>
      <c r="F190" s="2"/>
    </row>
    <row r="191" spans="1:6" ht="15.75" customHeight="1" x14ac:dyDescent="0.25">
      <c r="A191" s="2"/>
      <c r="F191" s="2"/>
    </row>
    <row r="192" spans="1:6" ht="15.75" customHeight="1" x14ac:dyDescent="0.25">
      <c r="A192" s="2"/>
      <c r="F192" s="2"/>
    </row>
    <row r="193" spans="1:6" ht="15.75" customHeight="1" x14ac:dyDescent="0.25">
      <c r="A193" s="2"/>
      <c r="F193" s="2"/>
    </row>
    <row r="194" spans="1:6" ht="15.75" customHeight="1" x14ac:dyDescent="0.25">
      <c r="A194" s="2"/>
      <c r="F194" s="2"/>
    </row>
    <row r="195" spans="1:6" ht="15.75" customHeight="1" x14ac:dyDescent="0.25">
      <c r="A195" s="2"/>
      <c r="F195" s="2"/>
    </row>
    <row r="196" spans="1:6" ht="15.75" customHeight="1" x14ac:dyDescent="0.25">
      <c r="A196" s="2"/>
      <c r="F196" s="2"/>
    </row>
    <row r="197" spans="1:6" ht="15.75" customHeight="1" x14ac:dyDescent="0.25">
      <c r="A197" s="2"/>
      <c r="F197" s="2"/>
    </row>
    <row r="198" spans="1:6" ht="15.75" customHeight="1" x14ac:dyDescent="0.25">
      <c r="A198" s="2"/>
      <c r="F198" s="2"/>
    </row>
    <row r="199" spans="1:6" ht="15.75" customHeight="1" x14ac:dyDescent="0.25">
      <c r="A199" s="2"/>
      <c r="F199" s="2"/>
    </row>
    <row r="200" spans="1:6" ht="15.75" customHeight="1" x14ac:dyDescent="0.25">
      <c r="A200" s="2"/>
      <c r="F200" s="2"/>
    </row>
    <row r="201" spans="1:6" ht="15.75" customHeight="1" x14ac:dyDescent="0.25">
      <c r="A201" s="2"/>
      <c r="F201" s="2"/>
    </row>
    <row r="202" spans="1:6" ht="15.75" customHeight="1" x14ac:dyDescent="0.25">
      <c r="A202" s="2"/>
      <c r="F202" s="2"/>
    </row>
    <row r="203" spans="1:6" ht="15.75" customHeight="1" x14ac:dyDescent="0.25">
      <c r="A203" s="2"/>
      <c r="F203" s="2"/>
    </row>
    <row r="204" spans="1:6" ht="15.75" customHeight="1" x14ac:dyDescent="0.25">
      <c r="A204" s="2"/>
      <c r="F204" s="2"/>
    </row>
    <row r="205" spans="1:6" ht="15.75" customHeight="1" x14ac:dyDescent="0.25">
      <c r="A205" s="2"/>
      <c r="F205" s="2"/>
    </row>
    <row r="206" spans="1:6" ht="15.75" customHeight="1" x14ac:dyDescent="0.25">
      <c r="A206" s="2"/>
      <c r="F206" s="2"/>
    </row>
    <row r="207" spans="1:6" ht="15.75" customHeight="1" x14ac:dyDescent="0.25">
      <c r="A207" s="2"/>
      <c r="F207" s="2"/>
    </row>
    <row r="208" spans="1:6" ht="15.75" customHeight="1" x14ac:dyDescent="0.25">
      <c r="A208" s="2"/>
      <c r="F208" s="2"/>
    </row>
    <row r="209" spans="1:6" ht="15.75" customHeight="1" x14ac:dyDescent="0.25">
      <c r="A209" s="2"/>
      <c r="F209" s="2"/>
    </row>
    <row r="210" spans="1:6" ht="15.75" customHeight="1" x14ac:dyDescent="0.25">
      <c r="A210" s="2"/>
      <c r="F210" s="2"/>
    </row>
    <row r="211" spans="1:6" ht="15.75" customHeight="1" x14ac:dyDescent="0.25">
      <c r="A211" s="2"/>
      <c r="F211" s="2"/>
    </row>
    <row r="212" spans="1:6" ht="15.75" customHeight="1" x14ac:dyDescent="0.25">
      <c r="A212" s="2"/>
      <c r="F212" s="2"/>
    </row>
    <row r="213" spans="1:6" ht="15.75" customHeight="1" x14ac:dyDescent="0.25">
      <c r="A213" s="2"/>
      <c r="F213" s="2"/>
    </row>
    <row r="214" spans="1:6" ht="15.75" customHeight="1" x14ac:dyDescent="0.25">
      <c r="A214" s="2"/>
      <c r="F214" s="2"/>
    </row>
    <row r="215" spans="1:6" ht="15.75" customHeight="1" x14ac:dyDescent="0.25">
      <c r="A215" s="2"/>
      <c r="F215" s="2"/>
    </row>
    <row r="216" spans="1:6" ht="15.75" customHeight="1" x14ac:dyDescent="0.25">
      <c r="A216" s="2"/>
      <c r="F216" s="2"/>
    </row>
    <row r="217" spans="1:6" ht="15.75" customHeight="1" x14ac:dyDescent="0.25">
      <c r="A217" s="2"/>
      <c r="F217" s="2"/>
    </row>
    <row r="218" spans="1:6" ht="15.75" customHeight="1" x14ac:dyDescent="0.25">
      <c r="A218" s="2"/>
      <c r="F218" s="2"/>
    </row>
    <row r="219" spans="1:6" ht="15.75" customHeight="1" x14ac:dyDescent="0.25">
      <c r="A219" s="2"/>
      <c r="F219" s="2"/>
    </row>
    <row r="220" spans="1:6" ht="15.75" customHeight="1" x14ac:dyDescent="0.25">
      <c r="A220" s="2"/>
      <c r="F220" s="2"/>
    </row>
    <row r="221" spans="1:6" ht="15.75" customHeight="1" x14ac:dyDescent="0.25">
      <c r="A221" s="2"/>
      <c r="F221" s="2"/>
    </row>
    <row r="222" spans="1:6" ht="15.75" customHeight="1" x14ac:dyDescent="0.25">
      <c r="A222" s="2"/>
      <c r="F222" s="2"/>
    </row>
    <row r="223" spans="1:6" ht="15.75" customHeight="1" x14ac:dyDescent="0.25"/>
    <row r="224" spans="1: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5">
    <mergeCell ref="A1:L1"/>
    <mergeCell ref="A11:C11"/>
    <mergeCell ref="F11:I11"/>
    <mergeCell ref="A12:C12"/>
    <mergeCell ref="F12:I12"/>
  </mergeCells>
  <phoneticPr fontId="9" type="noConversion"/>
  <printOptions horizontalCentered="1"/>
  <pageMargins left="0.25" right="0.25" top="0.75" bottom="0.75" header="0" footer="0"/>
  <pageSetup paperSize="9" scale="39" fitToHeight="0" orientation="landscape" r:id="rId1"/>
  <headerFooter>
    <oddFooter>&amp;CVýzva č. 22 v DNS „UK FSV – „DNS dodávky standardní techniky ICT 2025-2028“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Jindra Pavlová</cp:lastModifiedBy>
  <cp:lastPrinted>2025-03-04T12:15:01Z</cp:lastPrinted>
  <dcterms:created xsi:type="dcterms:W3CDTF">2016-08-01T15:32:31Z</dcterms:created>
  <dcterms:modified xsi:type="dcterms:W3CDTF">2025-07-10T17:56:51Z</dcterms:modified>
</cp:coreProperties>
</file>