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01 Výzva\"/>
    </mc:Choice>
  </mc:AlternateContent>
  <xr:revisionPtr revIDLastSave="0" documentId="13_ncr:1_{2B2A649F-0395-499D-A366-4A32534E6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11" i="1"/>
  <c r="N12" i="1"/>
  <c r="N8" i="1"/>
  <c r="M14" i="1" l="1"/>
</calcChain>
</file>

<file path=xl/sharedStrings.xml><?xml version="1.0" encoding="utf-8"?>
<sst xmlns="http://schemas.openxmlformats.org/spreadsheetml/2006/main" count="60" uniqueCount="40">
  <si>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</si>
  <si>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</si>
  <si>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</si>
  <si>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</si>
  <si>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</si>
  <si>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</si>
  <si>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</si>
  <si>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</si>
  <si>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</si>
  <si>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</si>
  <si>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</si>
  <si>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</si>
  <si>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</si>
  <si>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</si>
  <si>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</si>
  <si>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</si>
  <si>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</si>
  <si>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</si>
  <si>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</si>
  <si>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</si>
  <si>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1.</t>
  </si>
  <si>
    <t>2.</t>
  </si>
  <si>
    <t>3.</t>
  </si>
  <si>
    <t>4.</t>
  </si>
  <si>
    <t>5.</t>
  </si>
  <si>
    <t>Nabídková cena celkem bez DPH</t>
  </si>
  <si>
    <t>V případě, že se dodavatel při předání zboží na uvedené tel. číslo nedovolá, bude v takovém případě volat tel. +420 495 067 642.</t>
  </si>
  <si>
    <t>DMEM bílé</t>
  </si>
  <si>
    <t>ks</t>
  </si>
  <si>
    <t>Dulbecco’s Modified Eagle Medium (DMEM) s vysokým obsahem glukosy (4500 mg/L). Neobsahuje L-glutamin a fenolovou červeň. Médium obsahuje následující komponenty v požadovaných koncentracích: Glycin - 30 mg/L, L-arginin HCl - 84 mg/L, L-cystein 2HCl - 62,57 mg/L, L-histidin HCl hydrát - 42 mg/L, L-isoleucin - 105 mg/L, L-leucin - 105 mg/L, L-lysin HCl - 146 mg/L, L-methionin - 30 mg/L, L-fenylalanin - 66 mg/L,  L-serin - 42 mg/L, L-threonin - 95 mg/L, L-tryprofan - 16 mg/L, L-tyrosin disodná sůl dihydrát - 103,79 mg/L, L-valin - 94 mg/L, cholin Cl - 4 mg/L, D-pantotenát vápenatý - 4 mg/L, kyselina listová - 4 mg/L, myo-inositol - 7,2 mg/L, nikotinamid - 4 mg/L, pyridoxin HCl - 4 mg/L, riboflavin 0,4 mg/L, thiamin HCl - 4 mg/L, chlorid vápenatý dihydrát - 265 mg/L, dusičnan železitý nonahydrát - 0,1 mg/L, chlorid draselný - 400 mg/L, síran hořečnatý heptahydrát - 200 mg/L, chlorid sodný - 6400 mg/L, hydrogenuhličitan sodný - 3700 mg/L, dihydrogenfosforečnan sodný dihydrát - 141,73 mg/L. Balení (lahev) obsahuje 500 mL. Určené pro skladování v lednici (+2°C až +8°C). Datum spotřeby musí být nejméně 6 měsíců od dodání.</t>
  </si>
  <si>
    <t>FBS</t>
  </si>
  <si>
    <r>
      <t xml:space="preserve">Fetální bovinní sérum (FBS) pro suplementace kultivačních médií pro </t>
    </r>
    <r>
      <rPr>
        <i/>
        <sz val="11"/>
        <color rgb="FF000000"/>
        <rFont val="Calibri"/>
        <family val="2"/>
        <charset val="238"/>
        <scheme val="minor"/>
      </rPr>
      <t>in vitro</t>
    </r>
    <r>
      <rPr>
        <sz val="11"/>
        <color rgb="FF000000"/>
        <rFont val="Calibri"/>
        <family val="2"/>
        <charset val="238"/>
        <scheme val="minor"/>
      </rPr>
      <t xml:space="preserve"> kultivace buněčných kultur (savčí buňky). Je jihoamerického původu. Jedno balení (lahev) obsahuje 50 mL preparátu. Není tepelně inaktivováno. Vzhledově jde o čirou jantarově zbarvenou kapalinu. Sérum je sterilně filtrováno. Určené pro skladování v mrazáku (≤-15°C). Datum spotřeby musí být nejméně 6 měsíců od dodání.</t>
    </r>
  </si>
  <si>
    <t>HEPES pufr</t>
  </si>
  <si>
    <t>1M (238,3 g/L) roztok kyseliny 2-[4-(2-hydroxyethyl)piperazin-1-yl]ethansulfonové (CAS 7365-45-9). Vhodné pro kultivaci buněčných kultur (savčí buňky). Balení obsahuje 100 mL. Určené pro skladování v lednici (+2°C až +8°C).</t>
  </si>
  <si>
    <t xml:space="preserve"> L-alanyl-L-glutamin ("stabilní glutamin")</t>
  </si>
  <si>
    <t>200 mM roztok L-alanyl-L-glutaminu v čistěné vodě (vhodné pro kultivaci buněčných kultur - savčí buňky). Balení obsahuje 100 ml. Určené pro skladování v mrazáku (≤-15°C).</t>
  </si>
  <si>
    <t>Penicillin/Streptomycin</t>
  </si>
  <si>
    <r>
      <t>100× roztok penicilinu (Penicillin G Sodium 10</t>
    </r>
    <r>
      <rPr>
        <vertAlign val="superscript"/>
        <sz val="11"/>
        <color rgb="FF000000"/>
        <rFont val="Calibri"/>
        <family val="2"/>
        <charset val="238"/>
        <scheme val="minor"/>
      </rPr>
      <t>7</t>
    </r>
    <r>
      <rPr>
        <sz val="11"/>
        <color rgb="FF000000"/>
        <rFont val="Calibri"/>
        <family val="2"/>
        <charset val="238"/>
        <scheme val="minor"/>
      </rPr>
      <t xml:space="preserve"> U/L)
a streptomycinu (streptomycin sulfate 10000 mg/L) ve fyziologickém roztoku (NaCl 9000 mg/l) určeného pro přípravu kultivačních médií (savčí buněčné linie). Balení obsahuje 100 mL. Určené pro skladování v mrazáku (≤-15°C).</t>
    </r>
  </si>
  <si>
    <t>Miloslav Macháček, Tel: 495 067 588, machamil@faf.cuni.cz</t>
  </si>
  <si>
    <t>Chemikálie 16/2025,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</si>
</sst>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4"/>
  <sheetViews>
    <sheetView tabSelected="1" topLeftCell="A8" zoomScale="85" zoomScaleNormal="85" workbookViewId="0">
      <selection activeCell="M8" sqref="M8:M12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5703125" style="2" customWidth="1"/>
    <col min="4" max="4" width="12.42578125" style="1" customWidth="1"/>
    <col min="5" max="5" width="10.425781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24" style="2" customWidth="1"/>
    <col min="12" max="12" width="25.5703125" style="3" customWidth="1"/>
    <col min="13" max="14" width="20.5703125" style="2" customWidth="1"/>
    <col min="15" max="16384" width="8.85546875" style="2"/>
  </cols>
  <sheetData>
    <row r="1" spans="2:14" ht="46.5" x14ac:dyDescent="0.25">
      <c r="B1" s="4" t="s">
        <v>39</v>
      </c>
    </row>
    <row r="2" spans="2:14" ht="30" x14ac:dyDescent="0.25">
      <c r="B2" s="11" t="s">
        <v>0</v>
      </c>
      <c r="C2" s="11"/>
      <c r="D2" s="12"/>
      <c r="E2" s="11"/>
      <c r="F2" s="11"/>
      <c r="G2" s="11"/>
      <c r="H2" s="13"/>
      <c r="I2" s="13"/>
      <c r="J2" s="13"/>
      <c r="K2" s="11"/>
      <c r="L2" s="13"/>
      <c r="M2" s="11"/>
      <c r="N2" s="11"/>
    </row>
    <row r="3" spans="2:14" ht="18.75" customHeight="1" x14ac:dyDescent="0.25">
      <c r="B3" s="11"/>
      <c r="C3" s="11"/>
      <c r="D3" s="14"/>
      <c r="E3" s="15"/>
      <c r="F3" s="11"/>
      <c r="G3" s="11"/>
      <c r="H3" s="11"/>
      <c r="I3" s="11" t="s">
        <v>1</v>
      </c>
      <c r="J3" s="11"/>
      <c r="K3" s="11"/>
      <c r="L3" s="11"/>
      <c r="M3" s="14"/>
      <c r="N3" s="11"/>
    </row>
    <row r="4" spans="2:14" ht="20.100000000000001" customHeight="1" x14ac:dyDescent="0.25">
      <c r="B4" s="16"/>
      <c r="C4" s="26" t="s">
        <v>2</v>
      </c>
      <c r="D4" s="27"/>
      <c r="E4" s="27"/>
      <c r="F4" s="14"/>
      <c r="G4" s="14"/>
      <c r="H4" s="17"/>
      <c r="I4" s="17"/>
      <c r="J4" s="17"/>
      <c r="K4" s="14"/>
      <c r="L4" s="11"/>
      <c r="M4" s="14"/>
      <c r="N4" s="11"/>
    </row>
    <row r="5" spans="2:14" ht="20.100000000000001" customHeight="1" x14ac:dyDescent="0.25">
      <c r="B5" s="18"/>
      <c r="C5" s="26" t="s">
        <v>3</v>
      </c>
      <c r="D5" s="27"/>
      <c r="E5" s="27"/>
      <c r="F5" s="28"/>
      <c r="G5" s="28"/>
      <c r="H5" s="14"/>
      <c r="I5" s="14"/>
      <c r="J5" s="14"/>
      <c r="K5" s="14"/>
      <c r="L5" s="11"/>
      <c r="M5" s="14"/>
      <c r="N5" s="11"/>
    </row>
    <row r="6" spans="2:14" ht="18.75" customHeight="1" thickBot="1" x14ac:dyDescent="0.3">
      <c r="B6" s="11"/>
      <c r="C6" s="11"/>
      <c r="D6" s="14"/>
      <c r="E6" s="15"/>
      <c r="F6" s="11"/>
      <c r="G6" s="11"/>
      <c r="H6" s="11"/>
      <c r="I6" s="11"/>
      <c r="J6" s="11"/>
      <c r="K6" s="11"/>
      <c r="L6" s="11"/>
      <c r="M6" s="14"/>
      <c r="N6" s="11"/>
    </row>
    <row r="7" spans="2:14" ht="76.5" thickTop="1" thickBot="1" x14ac:dyDescent="0.3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9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409.5" customHeight="1" thickTop="1" thickBot="1" x14ac:dyDescent="0.3">
      <c r="B8" s="20" t="s">
        <v>20</v>
      </c>
      <c r="C8" s="24" t="s">
        <v>27</v>
      </c>
      <c r="D8" s="25">
        <v>40</v>
      </c>
      <c r="E8" s="25" t="s">
        <v>28</v>
      </c>
      <c r="F8" s="25" t="s">
        <v>29</v>
      </c>
      <c r="G8" s="25">
        <v>1</v>
      </c>
      <c r="H8" s="9"/>
      <c r="I8" s="23" t="s">
        <v>17</v>
      </c>
      <c r="J8" s="23" t="s">
        <v>18</v>
      </c>
      <c r="K8" s="8" t="s">
        <v>38</v>
      </c>
      <c r="L8" s="8" t="s">
        <v>19</v>
      </c>
      <c r="M8" s="22"/>
      <c r="N8" s="21">
        <f>M8*D8</f>
        <v>0</v>
      </c>
    </row>
    <row r="9" spans="2:14" ht="171" customHeight="1" thickTop="1" thickBot="1" x14ac:dyDescent="0.3">
      <c r="B9" s="20" t="s">
        <v>21</v>
      </c>
      <c r="C9" s="24" t="s">
        <v>30</v>
      </c>
      <c r="D9" s="25">
        <v>40</v>
      </c>
      <c r="E9" s="25" t="s">
        <v>28</v>
      </c>
      <c r="F9" s="25" t="s">
        <v>31</v>
      </c>
      <c r="G9" s="25">
        <v>1</v>
      </c>
      <c r="H9" s="9"/>
      <c r="I9" s="23" t="s">
        <v>17</v>
      </c>
      <c r="J9" s="23" t="s">
        <v>18</v>
      </c>
      <c r="K9" s="8" t="s">
        <v>38</v>
      </c>
      <c r="L9" s="8" t="s">
        <v>19</v>
      </c>
      <c r="M9" s="22"/>
      <c r="N9" s="21">
        <f t="shared" ref="N9:N12" si="0">M9*D9</f>
        <v>0</v>
      </c>
    </row>
    <row r="10" spans="2:14" ht="106.5" thickTop="1" thickBot="1" x14ac:dyDescent="0.3">
      <c r="B10" s="20" t="s">
        <v>22</v>
      </c>
      <c r="C10" s="24" t="s">
        <v>32</v>
      </c>
      <c r="D10" s="25">
        <v>3</v>
      </c>
      <c r="E10" s="25" t="s">
        <v>28</v>
      </c>
      <c r="F10" s="25" t="s">
        <v>33</v>
      </c>
      <c r="G10" s="25">
        <v>1</v>
      </c>
      <c r="H10" s="10"/>
      <c r="I10" s="23" t="s">
        <v>17</v>
      </c>
      <c r="J10" s="23" t="s">
        <v>18</v>
      </c>
      <c r="K10" s="8" t="s">
        <v>38</v>
      </c>
      <c r="L10" s="8" t="s">
        <v>19</v>
      </c>
      <c r="M10" s="22"/>
      <c r="N10" s="21">
        <f>M10*D10</f>
        <v>0</v>
      </c>
    </row>
    <row r="11" spans="2:14" ht="106.5" thickTop="1" thickBot="1" x14ac:dyDescent="0.3">
      <c r="B11" s="20" t="s">
        <v>23</v>
      </c>
      <c r="C11" s="24" t="s">
        <v>34</v>
      </c>
      <c r="D11" s="25">
        <v>5</v>
      </c>
      <c r="E11" s="25" t="s">
        <v>28</v>
      </c>
      <c r="F11" s="25" t="s">
        <v>35</v>
      </c>
      <c r="G11" s="25">
        <v>1</v>
      </c>
      <c r="H11" s="10"/>
      <c r="I11" s="23" t="s">
        <v>17</v>
      </c>
      <c r="J11" s="23" t="s">
        <v>18</v>
      </c>
      <c r="K11" s="8" t="s">
        <v>38</v>
      </c>
      <c r="L11" s="8" t="s">
        <v>19</v>
      </c>
      <c r="M11" s="22"/>
      <c r="N11" s="21">
        <f t="shared" si="0"/>
        <v>0</v>
      </c>
    </row>
    <row r="12" spans="2:14" ht="144.75" customHeight="1" thickTop="1" thickBot="1" x14ac:dyDescent="0.3">
      <c r="B12" s="20" t="s">
        <v>24</v>
      </c>
      <c r="C12" s="24" t="s">
        <v>36</v>
      </c>
      <c r="D12" s="25">
        <v>3</v>
      </c>
      <c r="E12" s="25" t="s">
        <v>28</v>
      </c>
      <c r="F12" s="25" t="s">
        <v>37</v>
      </c>
      <c r="G12" s="24">
        <v>1</v>
      </c>
      <c r="H12" s="10"/>
      <c r="I12" s="23" t="s">
        <v>17</v>
      </c>
      <c r="J12" s="23" t="s">
        <v>18</v>
      </c>
      <c r="K12" s="8" t="s">
        <v>38</v>
      </c>
      <c r="L12" s="8" t="s">
        <v>19</v>
      </c>
      <c r="M12" s="22"/>
      <c r="N12" s="21">
        <f t="shared" si="0"/>
        <v>0</v>
      </c>
    </row>
    <row r="13" spans="2:14" ht="17.25" thickTop="1" thickBot="1" x14ac:dyDescent="0.3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9" t="s">
        <v>25</v>
      </c>
      <c r="N13" s="30"/>
    </row>
    <row r="14" spans="2:14" ht="22.5" thickTop="1" thickBot="1" x14ac:dyDescent="0.3">
      <c r="B14" s="33" t="s">
        <v>26</v>
      </c>
      <c r="C14" s="33"/>
      <c r="D14" s="33"/>
      <c r="E14" s="33"/>
      <c r="F14" s="33"/>
      <c r="G14" s="33"/>
      <c r="H14" s="33"/>
      <c r="I14" s="33"/>
      <c r="J14" s="33"/>
      <c r="K14" s="11"/>
      <c r="L14" s="11"/>
      <c r="M14" s="31">
        <f>SUM(N8:N12)</f>
        <v>0</v>
      </c>
      <c r="N14" s="32"/>
    </row>
    <row r="15" spans="2:14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2:14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4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4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4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4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2:14" x14ac:dyDescent="0.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2:14" x14ac:dyDescent="0.2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2:14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2:14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2:14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2:14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2:14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2:14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2:14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 x14ac:dyDescent="0.2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2:14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2:14" x14ac:dyDescent="0.2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2:14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2:14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2:14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2:14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2:14" x14ac:dyDescent="0.2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2:14" x14ac:dyDescent="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2:14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2:14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2:14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2:14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2:14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2:14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2:14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2:14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2:14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2:14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2:14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2:14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2:14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2:14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2:14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2:14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2:14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2:14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2:14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2:14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2:14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2:14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2:14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2:14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2:14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2:14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2:14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4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2:14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2:14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2:14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2:14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2:14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2:14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2:14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4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2:14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2:14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2:14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2:14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2:14" x14ac:dyDescent="0.25">
      <c r="D135" s="2"/>
      <c r="H135" s="2"/>
      <c r="I135" s="2"/>
      <c r="J135" s="2"/>
      <c r="L135" s="2"/>
    </row>
    <row r="136" spans="2:14" x14ac:dyDescent="0.25">
      <c r="D136" s="2"/>
      <c r="H136" s="2"/>
      <c r="I136" s="2"/>
      <c r="J136" s="2"/>
      <c r="L136" s="2"/>
    </row>
    <row r="137" spans="2:14" x14ac:dyDescent="0.25">
      <c r="D137" s="2"/>
      <c r="H137" s="2"/>
      <c r="I137" s="2"/>
      <c r="J137" s="2"/>
      <c r="L137" s="2"/>
    </row>
    <row r="138" spans="2:14" x14ac:dyDescent="0.25">
      <c r="D138" s="2"/>
      <c r="H138" s="2"/>
      <c r="I138" s="2"/>
      <c r="J138" s="2"/>
      <c r="L138" s="2"/>
    </row>
    <row r="139" spans="2:14" x14ac:dyDescent="0.25">
      <c r="D139" s="2"/>
      <c r="H139" s="2"/>
      <c r="I139" s="2"/>
      <c r="J139" s="2"/>
      <c r="L139" s="2"/>
    </row>
    <row r="140" spans="2:14" x14ac:dyDescent="0.25">
      <c r="D140" s="2"/>
      <c r="H140" s="2"/>
      <c r="I140" s="2"/>
      <c r="J140" s="2"/>
      <c r="L140" s="2"/>
    </row>
    <row r="141" spans="2:14" x14ac:dyDescent="0.25">
      <c r="D141" s="2"/>
      <c r="H141" s="2"/>
      <c r="I141" s="2"/>
      <c r="J141" s="2"/>
      <c r="L141" s="2"/>
    </row>
    <row r="142" spans="2:14" x14ac:dyDescent="0.25">
      <c r="D142" s="2"/>
      <c r="H142" s="2"/>
      <c r="I142" s="2"/>
      <c r="J142" s="2"/>
      <c r="L142" s="2"/>
    </row>
    <row r="143" spans="2:14" x14ac:dyDescent="0.25">
      <c r="D143" s="2"/>
      <c r="H143" s="2"/>
      <c r="I143" s="2"/>
      <c r="J143" s="2"/>
      <c r="L143" s="2"/>
    </row>
    <row r="144" spans="2:14" x14ac:dyDescent="0.25">
      <c r="D144" s="2"/>
      <c r="H144" s="2"/>
      <c r="I144" s="2"/>
      <c r="J144" s="2"/>
      <c r="L144" s="2"/>
    </row>
  </sheetData>
  <dataConsolidate/>
  <mergeCells count="6">
    <mergeCell ref="C4:E4"/>
    <mergeCell ref="C5:E5"/>
    <mergeCell ref="F5:G5"/>
    <mergeCell ref="M13:N13"/>
    <mergeCell ref="M14:N14"/>
    <mergeCell ref="B14:J14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2025-07-28T12:40:15Z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