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17_2025 prof. Pour\"/>
    </mc:Choice>
  </mc:AlternateContent>
  <xr:revisionPtr revIDLastSave="0" documentId="13_ncr:1_{23E4A629-EC9E-4761-838D-5C9EBA35BF8D}" xr6:coauthVersionLast="47" xr6:coauthVersionMax="47" xr10:uidLastSave="{00000000-0000-0000-0000-000000000000}"/>
  <bookViews>
    <workbookView xWindow="-120" yWindow="-120" windowWidth="29040" windowHeight="15720" tabRatio="638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L9" i="1"/>
  <c r="L8" i="1"/>
  <c r="K12" i="1" l="1"/>
</calcChain>
</file>

<file path=xl/sharedStrings.xml><?xml version="1.0" encoding="utf-8"?>
<sst xmlns="http://schemas.openxmlformats.org/spreadsheetml/2006/main" count="36" uniqueCount="28">
  <si>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</si>
  <si>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</si>
  <si>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</si>
  <si>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</si>
  <si>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</si>
  <si>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</si>
  <si>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</si>
  <si>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</si>
  <si>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</si>
  <si>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</si>
  <si>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</si>
  <si>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</si>
  <si>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</si>
  <si>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</si>
  <si>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</si>
  <si>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</si>
  <si>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RNDr. Václav Pflégr, Ph.D.
Tel.: 495 067 668                                          e-mail: pflegrv@faf.cuni.cz</t>
  </si>
  <si>
    <t>Katedra organické a bioorganické chemie</t>
  </si>
  <si>
    <t>CELKOVÁ NABÍDKOVÁ CENA v Kč bez DPH</t>
  </si>
  <si>
    <t>V případě, že se dodavatel při předání zboží na uvedené tel. číslo nedovolá, bude v takovém případě volat tel. +420 495 067 642.</t>
  </si>
  <si>
    <t>Ethyl-acetát</t>
  </si>
  <si>
    <r>
      <t>Ethyl-acetát v kvalitě pro analýzu nebo lepší. Chemikálie je balena výhradně ve vhodném plechovém nebo skleněném znovuuzavíratelném obalu (plastový obal se nepřipouští). Chemikálie splňuje minimálně následující analytické parametry: Je čirá a bezbarvá kapalina (max. 10 Hazen), obsah je min. 99.7 %, podíl organických nečistot je max. 0.25 %, Obsah volných kyselin (přepočteno na AcOH) je max. 0.005 %,  obsah vody dle Karl Fischera je max. 0.05 %, obsah netěkavých látek je max. 0.0015 %. Analytický certifikát šarže je povinnou součástí balení, možno ho zaslat e-mailem kontaktní osobě. Jedno balení obsahuje</t>
    </r>
    <r>
      <rPr>
        <b/>
        <sz val="12"/>
        <rFont val="Calibri"/>
        <family val="2"/>
        <charset val="238"/>
        <scheme val="minor"/>
      </rPr>
      <t xml:space="preserve"> 10 L</t>
    </r>
    <r>
      <rPr>
        <sz val="12"/>
        <rFont val="Calibri"/>
        <family val="2"/>
        <charset val="238"/>
        <scheme val="minor"/>
      </rPr>
      <t xml:space="preserve"> chemikálie. Primární obaly jsou stohovatelné (tzn. pravidelného tvaru, např. krychle, kvádry nebo válce)</t>
    </r>
  </si>
  <si>
    <r>
      <rPr>
        <i/>
        <sz val="12"/>
        <rFont val="Calibri"/>
        <family val="2"/>
        <charset val="238"/>
        <scheme val="minor"/>
      </rPr>
      <t>n</t>
    </r>
    <r>
      <rPr>
        <sz val="12"/>
        <rFont val="Calibri"/>
        <family val="2"/>
        <charset val="238"/>
        <scheme val="minor"/>
      </rPr>
      <t>-Hexan</t>
    </r>
  </si>
  <si>
    <r>
      <rPr>
        <i/>
        <sz val="12"/>
        <rFont val="Calibri"/>
        <family val="2"/>
        <charset val="238"/>
        <scheme val="minor"/>
      </rPr>
      <t>n</t>
    </r>
    <r>
      <rPr>
        <sz val="12"/>
        <rFont val="Calibri"/>
        <family val="2"/>
        <charset val="238"/>
        <scheme val="minor"/>
      </rPr>
      <t>-Hexan v kvalitě pro analýzu nebo lepší. Chemikálie je balena výhradně ve vhodném plechovém nebo skleněném znovuuzavíratelném obalu (plastový obal se nepřipouští). Chemikálie splňuje minimálně následující analytické parametry: Je čirá a bezbarvá kapalina (max. 10 Hazen), obsah C</t>
    </r>
    <r>
      <rPr>
        <sz val="10"/>
        <rFont val="Calibri"/>
        <family val="2"/>
        <charset val="238"/>
        <scheme val="minor"/>
      </rPr>
      <t>6</t>
    </r>
    <r>
      <rPr>
        <sz val="12"/>
        <rFont val="Calibri"/>
        <family val="2"/>
        <charset val="238"/>
        <scheme val="minor"/>
      </rPr>
      <t>H</t>
    </r>
    <r>
      <rPr>
        <sz val="10"/>
        <rFont val="Calibri"/>
        <family val="2"/>
        <charset val="238"/>
        <scheme val="minor"/>
      </rPr>
      <t>14</t>
    </r>
    <r>
      <rPr>
        <sz val="12"/>
        <rFont val="Calibri"/>
        <family val="2"/>
        <charset val="238"/>
        <scheme val="minor"/>
      </rPr>
      <t xml:space="preserve"> izomerů vč. methylcyklopentanu je alespoň 99 %, obsah vody dle Karl Fischera je max. 0.01 %, obsah netěkavých látek je max. 0.001 %, obsah volných kyselin (přepočteno na AcOH) je max. 0.002 %. Analytický certifikát šarže(í) je povinnou součástí balení, možno ho zaslat e-mailem kontaktní osobě. Jedno balení obsahuje</t>
    </r>
    <r>
      <rPr>
        <b/>
        <sz val="12"/>
        <rFont val="Calibri"/>
        <family val="2"/>
        <charset val="238"/>
        <scheme val="minor"/>
      </rPr>
      <t xml:space="preserve"> 10 L</t>
    </r>
    <r>
      <rPr>
        <sz val="12"/>
        <rFont val="Calibri"/>
        <family val="2"/>
        <charset val="238"/>
        <scheme val="minor"/>
      </rPr>
      <t xml:space="preserve"> chemikálie. Primární obaly jsou stohovatelné (tzn. pravidelného tvaru, např. krychle, kvádry nebo válce)</t>
    </r>
  </si>
  <si>
    <t>Aceton</t>
  </si>
  <si>
    <r>
      <t xml:space="preserve">Aceton čistý nebo lepší. Chemikálie je balena ve vhodném plechovém, plastovém nebo skleněném znovuuzavíratelném obalu. Chemikálie splňuje minimálně následující analytické parametry: Obsah je min. 99 %, relativní hustota leží v intervalu 0.7890 - 0.7924,  Obsah volných kyselin (přepočteno na AcOH) je max. 0.003 %, obsah vody dle Karl Fischera je max. 0.8 %, obsah netěkavých látek je max. 0.002 %. Analytický certifikát šarže je povinnou součástí balení, možno ho zaslat e-mailem kontaktní osobě. Jedno balení obsahuje </t>
    </r>
    <r>
      <rPr>
        <b/>
        <sz val="12"/>
        <rFont val="Calibri"/>
        <family val="2"/>
        <charset val="238"/>
        <scheme val="minor"/>
      </rPr>
      <t>10 L</t>
    </r>
    <r>
      <rPr>
        <sz val="12"/>
        <rFont val="Calibri"/>
        <family val="2"/>
        <charset val="238"/>
        <scheme val="minor"/>
      </rPr>
      <t xml:space="preserve"> chemikálie. Primární obaly jsou stohovatelné (tzn. pravidelného tvaru, např. krychle, kvádry nebo válce)</t>
    </r>
  </si>
  <si>
    <t>NE</t>
  </si>
  <si>
    <t>Chemikálie 17/2025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</si>
</sst>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="85" zoomScaleNormal="85" workbookViewId="0">
      <selection activeCell="K11" sqref="K11:L11"/>
    </sheetView>
  </sheetViews>
  <sheetFormatPr defaultRowHeight="15" x14ac:dyDescent="0.25"/>
  <cols>
    <col min="1" max="1" width="8.7109375" customWidth="1"/>
    <col min="2" max="2" width="37.28515625" customWidth="1"/>
    <col min="3" max="3" width="11" customWidth="1"/>
    <col min="4" max="4" width="10.28515625" customWidth="1"/>
    <col min="5" max="5" width="37.5703125" customWidth="1"/>
    <col min="6" max="6" width="28.7109375" customWidth="1"/>
    <col min="7" max="7" width="30.7109375" customWidth="1"/>
    <col min="8" max="8" width="20.7109375" customWidth="1"/>
    <col min="9" max="9" width="30.85546875" customWidth="1"/>
    <col min="10" max="10" width="25.7109375" customWidth="1"/>
    <col min="11" max="12" width="20.7109375" customWidth="1"/>
  </cols>
  <sheetData>
    <row r="1" spans="1:12" ht="22.5" x14ac:dyDescent="0.3">
      <c r="A1" s="1" t="s">
        <v>27</v>
      </c>
      <c r="B1" s="2"/>
      <c r="C1" s="3"/>
      <c r="D1" s="4"/>
      <c r="E1" s="2"/>
      <c r="F1" s="2"/>
      <c r="G1" s="5"/>
      <c r="H1" s="2"/>
      <c r="I1" s="6"/>
      <c r="J1" s="5"/>
      <c r="K1" s="6"/>
      <c r="L1" s="6"/>
    </row>
    <row r="2" spans="1:12" ht="15.75" x14ac:dyDescent="0.25">
      <c r="A2" s="6" t="s">
        <v>0</v>
      </c>
      <c r="B2" s="2"/>
      <c r="C2" s="3"/>
      <c r="D2" s="4"/>
      <c r="E2" s="2"/>
      <c r="F2" s="2"/>
      <c r="G2" s="5"/>
      <c r="H2" s="2"/>
      <c r="I2" s="6"/>
      <c r="J2" s="5"/>
      <c r="K2" s="6"/>
      <c r="L2" s="6"/>
    </row>
    <row r="3" spans="1:12" ht="15.75" x14ac:dyDescent="0.25">
      <c r="A3" s="6"/>
      <c r="B3" s="6"/>
      <c r="C3" s="7"/>
      <c r="D3" s="8"/>
      <c r="E3" s="2"/>
      <c r="F3" s="2"/>
      <c r="G3" s="2"/>
      <c r="H3" s="9"/>
      <c r="I3" s="6"/>
      <c r="J3" s="2"/>
      <c r="K3" s="10"/>
      <c r="L3" s="6"/>
    </row>
    <row r="4" spans="1:12" ht="15.75" x14ac:dyDescent="0.25">
      <c r="A4" s="11"/>
      <c r="B4" s="33" t="s">
        <v>1</v>
      </c>
      <c r="C4" s="34"/>
      <c r="D4" s="34"/>
      <c r="E4" s="12"/>
      <c r="F4" s="12"/>
      <c r="G4" s="35"/>
      <c r="H4" s="35"/>
      <c r="I4" s="10"/>
      <c r="J4" s="13"/>
      <c r="K4" s="10"/>
      <c r="L4" s="6"/>
    </row>
    <row r="5" spans="1:12" ht="23.25" x14ac:dyDescent="0.25">
      <c r="A5" s="14"/>
      <c r="B5" s="33" t="s">
        <v>2</v>
      </c>
      <c r="C5" s="34"/>
      <c r="D5" s="34"/>
      <c r="E5" s="15"/>
      <c r="F5" s="16"/>
      <c r="G5" s="17"/>
      <c r="H5" s="17"/>
      <c r="I5" s="10"/>
      <c r="J5" s="2"/>
      <c r="K5" s="10"/>
      <c r="L5" s="6"/>
    </row>
    <row r="6" spans="1:12" ht="16.5" thickBot="1" x14ac:dyDescent="0.3">
      <c r="A6" s="6"/>
      <c r="B6" s="6"/>
      <c r="C6" s="7"/>
      <c r="D6" s="8"/>
      <c r="E6" s="2"/>
      <c r="F6" s="2"/>
      <c r="G6" s="2"/>
      <c r="H6" s="9"/>
      <c r="I6" s="6"/>
      <c r="J6" s="2"/>
      <c r="K6" s="10"/>
      <c r="L6" s="6"/>
    </row>
    <row r="7" spans="1:12" ht="58.5" thickTop="1" thickBot="1" x14ac:dyDescent="0.3">
      <c r="A7" s="18" t="s">
        <v>3</v>
      </c>
      <c r="B7" s="18" t="s">
        <v>4</v>
      </c>
      <c r="C7" s="18" t="s">
        <v>5</v>
      </c>
      <c r="D7" s="18" t="s">
        <v>6</v>
      </c>
      <c r="E7" s="18" t="s">
        <v>7</v>
      </c>
      <c r="F7" s="19" t="s">
        <v>8</v>
      </c>
      <c r="G7" s="20" t="s">
        <v>9</v>
      </c>
      <c r="H7" s="18" t="s">
        <v>10</v>
      </c>
      <c r="I7" s="21" t="s">
        <v>11</v>
      </c>
      <c r="J7" s="18" t="s">
        <v>12</v>
      </c>
      <c r="K7" s="22" t="s">
        <v>13</v>
      </c>
      <c r="L7" s="21" t="s">
        <v>14</v>
      </c>
    </row>
    <row r="8" spans="1:12" ht="332.25" thickTop="1" thickBot="1" x14ac:dyDescent="0.3">
      <c r="A8" s="23">
        <v>1</v>
      </c>
      <c r="B8" s="30" t="s">
        <v>20</v>
      </c>
      <c r="C8" s="31">
        <v>25</v>
      </c>
      <c r="D8" s="31" t="s">
        <v>15</v>
      </c>
      <c r="E8" s="31" t="s">
        <v>21</v>
      </c>
      <c r="F8" s="24">
        <v>4</v>
      </c>
      <c r="G8" s="25"/>
      <c r="H8" s="26" t="s">
        <v>26</v>
      </c>
      <c r="I8" s="24" t="s">
        <v>16</v>
      </c>
      <c r="J8" s="24" t="s">
        <v>17</v>
      </c>
      <c r="K8" s="27">
        <v>0</v>
      </c>
      <c r="L8" s="28">
        <f>K8*C8</f>
        <v>0</v>
      </c>
    </row>
    <row r="9" spans="1:12" ht="332.25" thickTop="1" thickBot="1" x14ac:dyDescent="0.3">
      <c r="A9" s="23">
        <v>2</v>
      </c>
      <c r="B9" s="30" t="s">
        <v>22</v>
      </c>
      <c r="C9" s="31">
        <v>25</v>
      </c>
      <c r="D9" s="31" t="s">
        <v>15</v>
      </c>
      <c r="E9" s="31" t="s">
        <v>23</v>
      </c>
      <c r="F9" s="24">
        <v>4</v>
      </c>
      <c r="G9" s="25"/>
      <c r="H9" s="26" t="s">
        <v>26</v>
      </c>
      <c r="I9" s="24" t="s">
        <v>16</v>
      </c>
      <c r="J9" s="24" t="s">
        <v>17</v>
      </c>
      <c r="K9" s="27">
        <v>0</v>
      </c>
      <c r="L9" s="28">
        <f>K9*C9</f>
        <v>0</v>
      </c>
    </row>
    <row r="10" spans="1:12" ht="285" thickTop="1" thickBot="1" x14ac:dyDescent="0.3">
      <c r="A10" s="23">
        <v>3</v>
      </c>
      <c r="B10" s="30" t="s">
        <v>24</v>
      </c>
      <c r="C10" s="31">
        <v>15</v>
      </c>
      <c r="D10" s="31" t="s">
        <v>15</v>
      </c>
      <c r="E10" s="31" t="s">
        <v>25</v>
      </c>
      <c r="F10" s="24">
        <v>4</v>
      </c>
      <c r="G10" s="25"/>
      <c r="H10" s="26" t="s">
        <v>26</v>
      </c>
      <c r="I10" s="24" t="s">
        <v>16</v>
      </c>
      <c r="J10" s="24" t="s">
        <v>17</v>
      </c>
      <c r="K10" s="27">
        <v>0</v>
      </c>
      <c r="L10" s="28">
        <f>K10*C10</f>
        <v>0</v>
      </c>
    </row>
    <row r="11" spans="1:12" ht="45" customHeight="1" thickTop="1" thickBot="1" x14ac:dyDescent="0.3">
      <c r="A11" s="6"/>
      <c r="B11" s="6"/>
      <c r="C11" s="29"/>
      <c r="D11" s="29"/>
      <c r="E11" s="6"/>
      <c r="F11" s="6"/>
      <c r="G11" s="6"/>
      <c r="H11" s="6"/>
      <c r="I11" s="6"/>
      <c r="J11" s="6"/>
      <c r="K11" s="36" t="s">
        <v>18</v>
      </c>
      <c r="L11" s="37"/>
    </row>
    <row r="12" spans="1:12" ht="17.25" thickTop="1" thickBot="1" x14ac:dyDescent="0.3">
      <c r="A12" s="6"/>
      <c r="B12" s="6"/>
      <c r="C12" s="29"/>
      <c r="D12" s="29"/>
      <c r="E12" s="6"/>
      <c r="F12" s="6"/>
      <c r="G12" s="6"/>
      <c r="H12" s="6"/>
      <c r="I12" s="6"/>
      <c r="J12" s="6"/>
      <c r="K12" s="38">
        <f>SUM(L8:L10)</f>
        <v>0</v>
      </c>
      <c r="L12" s="39"/>
    </row>
    <row r="13" spans="1:12" ht="16.5" thickTop="1" x14ac:dyDescent="0.25">
      <c r="A13" s="32" t="s">
        <v>19</v>
      </c>
      <c r="B13" s="32"/>
      <c r="C13" s="32"/>
      <c r="D13" s="32"/>
      <c r="E13" s="32"/>
      <c r="F13" s="32"/>
      <c r="G13" s="32"/>
      <c r="H13" s="32"/>
      <c r="I13" s="32"/>
      <c r="J13" s="6"/>
      <c r="K13" s="6"/>
      <c r="L13" s="6"/>
    </row>
  </sheetData>
  <mergeCells count="6">
    <mergeCell ref="A13:I13"/>
    <mergeCell ref="B4:D4"/>
    <mergeCell ref="G4:H4"/>
    <mergeCell ref="B5:D5"/>
    <mergeCell ref="K11:L11"/>
    <mergeCell ref="K12:L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2015-06-05T18:19:34Z</dcterms:created>
  <dcterms:modified xsi:type="dcterms:W3CDTF">2025-07-28T13:29:44Z</dcterms:modified>
</cp:coreProperties>
</file>