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65_25_\1_Podklady\"/>
    </mc:Choice>
  </mc:AlternateContent>
  <xr:revisionPtr revIDLastSave="0" documentId="13_ncr:1_{2819F716-9CA8-4784-AC8C-EC279EACD2E4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Nabídková cena" sheetId="1" r:id="rId1"/>
    <sheet name="1 Tiskárna" sheetId="2" r:id="rId2"/>
  </sheets>
  <definedNames>
    <definedName name="Excel_BuiltIn_Print_Area" localSheetId="0">'Nabídková cena'!$A$1:$G$18</definedName>
    <definedName name="_xlnm.Print_Area" localSheetId="1">'1 Tiskárna'!$A$1:$E$46</definedName>
    <definedName name="_xlnm.Print_Area" localSheetId="0">'Nabídková cena'!$A$1:$I$18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F4" i="1" s="1"/>
  <c r="G4" i="1" s="1"/>
</calcChain>
</file>

<file path=xl/sharedStrings.xml><?xml version="1.0" encoding="utf-8"?>
<sst xmlns="http://schemas.openxmlformats.org/spreadsheetml/2006/main" count="103" uniqueCount="85">
  <si>
    <t>číslo položky</t>
  </si>
  <si>
    <t>Název položky
NABÍZENÝ MODEL</t>
  </si>
  <si>
    <t xml:space="preserve"> Kč DPH 21 %</t>
  </si>
  <si>
    <t>Celková cena 
Kč vč. DPH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</si>
  <si>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,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</si>
  <si>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>Účastník vyplní odemčené žlutě podbarvené buňky pro:</t>
  </si>
  <si>
    <t>A) stanovení nabídkové ceny</t>
  </si>
  <si>
    <t>………………………………………………………..</t>
  </si>
  <si>
    <t>za dodavatele</t>
  </si>
  <si>
    <t>Technická specifikace</t>
  </si>
  <si>
    <t>pevný parametr</t>
  </si>
  <si>
    <t>minimální požadovaný parametr</t>
  </si>
  <si>
    <t>Ano</t>
  </si>
  <si>
    <t>Fyzické vlastnosti</t>
  </si>
  <si>
    <t>Počet kusů</t>
  </si>
  <si>
    <t>Cena 1 ks  
Kč bez DPH</t>
  </si>
  <si>
    <t>Celková cena 
Kč bez DPH</t>
  </si>
  <si>
    <t>B) doplnění označení nabízeného produktu (part number apod.)</t>
  </si>
  <si>
    <t>C) doplnění specifikace jednotlivých položek tabulky obsažené v listech tohoto sešitu.</t>
  </si>
  <si>
    <t>Základní vlastnosti</t>
  </si>
  <si>
    <t>Typ tiskárny:</t>
  </si>
  <si>
    <t>Vlastnosti tisku</t>
  </si>
  <si>
    <t>Rozlišení [DPI]: </t>
  </si>
  <si>
    <t>Hmotnost [kg]: </t>
  </si>
  <si>
    <t>Balení obsahuje: </t>
  </si>
  <si>
    <t>Užitečné funkce</t>
  </si>
  <si>
    <t>Automatický oboustranný tisk: </t>
  </si>
  <si>
    <t xml:space="preserve">TABULKA NABÍDKOVÉ CENY 
</t>
  </si>
  <si>
    <t>Tisk</t>
  </si>
  <si>
    <t>Formát tisku</t>
  </si>
  <si>
    <t>A4</t>
  </si>
  <si>
    <t>Rychlost černobílého tisku (st/min.)</t>
  </si>
  <si>
    <t>Duplex</t>
  </si>
  <si>
    <t>Konektivita</t>
  </si>
  <si>
    <t>Měsíční vytížení</t>
  </si>
  <si>
    <t>Ethernet</t>
  </si>
  <si>
    <t>č. faktury</t>
  </si>
  <si>
    <t>NABÍZENÝ MODEL: 
………………………………………..
Part number:</t>
  </si>
  <si>
    <t>1 200 × 1 200 dpi</t>
  </si>
  <si>
    <t>Další požadavky</t>
  </si>
  <si>
    <t xml:space="preserve"> laserová tiskárna</t>
  </si>
  <si>
    <t>min 80 000 stran/Měsíc</t>
  </si>
  <si>
    <t>Tiskárna:</t>
  </si>
  <si>
    <t>barevný</t>
  </si>
  <si>
    <t>Rychlost barevného tisku (st/min.)</t>
  </si>
  <si>
    <t>Tisk první strany již za</t>
  </si>
  <si>
    <t>6 s</t>
  </si>
  <si>
    <t>max 35 kg</t>
  </si>
  <si>
    <t>Paměť</t>
  </si>
  <si>
    <t>1,5 GB</t>
  </si>
  <si>
    <t xml:space="preserve">Vstupní zásobník: </t>
  </si>
  <si>
    <t>550 listů</t>
  </si>
  <si>
    <t>Víceúčelový zásobník</t>
  </si>
  <si>
    <t>100 listů</t>
  </si>
  <si>
    <t>Výstupní zásobník</t>
  </si>
  <si>
    <t>250 listů</t>
  </si>
  <si>
    <t>Možnost rozšíření paměti na</t>
  </si>
  <si>
    <t>Dotyková obrazovka s barevnou grafikou</t>
  </si>
  <si>
    <t>Podporované operační systémy</t>
  </si>
  <si>
    <t>Ovládání u tiskárny</t>
  </si>
  <si>
    <t>Rozměry bez otveření krytů a zásobníků</t>
  </si>
  <si>
    <t>Skener</t>
  </si>
  <si>
    <t>Fax</t>
  </si>
  <si>
    <t>Ne</t>
  </si>
  <si>
    <t>Výtěžnost kazet startovacích tonerů</t>
  </si>
  <si>
    <t>každá min. 3000 stran</t>
  </si>
  <si>
    <t>Tiskárna,  
startovací tonery (černý, azurový, purpurový, žlutý, mohou být nainstalovány), Dokumentace, 
Napájecí kabel</t>
  </si>
  <si>
    <t>Záruka</t>
  </si>
  <si>
    <t>3 roky po registraci u výrobce</t>
  </si>
  <si>
    <t>Gigabit Ethernet</t>
  </si>
  <si>
    <t>USB port (zařízení)</t>
  </si>
  <si>
    <t>USB port (hostitel)</t>
  </si>
  <si>
    <t>USB 3.0</t>
  </si>
  <si>
    <t>Nativní tisk pdf</t>
  </si>
  <si>
    <t>max 55 cm x 55 cm x 55 cm</t>
  </si>
  <si>
    <t>Kontrola integrity firmwaru při startu</t>
  </si>
  <si>
    <t>Samoopravný BIOS (Sure Start)</t>
  </si>
  <si>
    <t>V Praze dne….............2025</t>
  </si>
  <si>
    <t>3 GB</t>
  </si>
  <si>
    <t>Tisk na PIN / ověření (Secure Print)</t>
  </si>
  <si>
    <t>Firmware a bezpečnost</t>
  </si>
  <si>
    <t>Windows 11; 
Windows 10; 
macOS; 
Linux</t>
  </si>
  <si>
    <t>Ostatní para</t>
  </si>
  <si>
    <t>Ostatní parametry</t>
  </si>
  <si>
    <t>Ostatní vlastnosti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</si>
</sst>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4"/>
      <color indexed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color indexed="10"/>
      <name val="Calibri"/>
      <family val="2"/>
    </font>
    <font>
      <sz val="11"/>
      <color indexed="40"/>
      <name val="Calibri"/>
      <family val="2"/>
    </font>
    <font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alignment vertical="top" wrapText="1"/>
      <protection locked="0"/>
    </xf>
    <xf numFmtId="4" fontId="0" fillId="2" borderId="1" xfId="0" applyNumberForma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3" borderId="0" xfId="0" applyFill="1" applyProtection="1">
      <protection locked="0"/>
    </xf>
    <xf numFmtId="0" fontId="0" fillId="0" borderId="0" xfId="0" applyProtection="1"/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/>
    </xf>
    <xf numFmtId="4" fontId="0" fillId="3" borderId="0" xfId="0" applyNumberFormat="1" applyFill="1" applyBorder="1" applyAlignment="1" applyProtection="1">
      <alignment vertical="center"/>
    </xf>
    <xf numFmtId="0" fontId="4" fillId="0" borderId="0" xfId="0" applyFont="1" applyProtection="1"/>
    <xf numFmtId="0" fontId="0" fillId="0" borderId="0" xfId="0" applyAlignment="1" applyProtection="1">
      <alignment wrapText="1"/>
      <protection locked="0"/>
    </xf>
    <xf numFmtId="0" fontId="7" fillId="3" borderId="0" xfId="0" applyFont="1" applyFill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0" fillId="0" borderId="2" xfId="0" applyBorder="1" applyAlignment="1" applyProtection="1">
      <alignment vertical="center" wrapText="1"/>
    </xf>
    <xf numFmtId="0" fontId="0" fillId="5" borderId="2" xfId="0" applyFill="1" applyBorder="1" applyAlignment="1" applyProtection="1">
      <alignment wrapText="1"/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0" fontId="9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0" fillId="7" borderId="2" xfId="0" applyFill="1" applyBorder="1" applyAlignment="1" applyProtection="1">
      <alignment vertical="center" wrapText="1"/>
    </xf>
    <xf numFmtId="0" fontId="0" fillId="5" borderId="2" xfId="0" applyFill="1" applyBorder="1" applyAlignment="1" applyProtection="1">
      <alignment wrapText="1"/>
    </xf>
    <xf numFmtId="0" fontId="0" fillId="5" borderId="2" xfId="0" applyFill="1" applyBorder="1" applyAlignment="1" applyProtection="1">
      <alignment horizontal="right" wrapText="1"/>
    </xf>
    <xf numFmtId="0" fontId="0" fillId="0" borderId="2" xfId="0" applyBorder="1" applyAlignment="1" applyProtection="1">
      <alignment wrapText="1"/>
    </xf>
    <xf numFmtId="0" fontId="0" fillId="0" borderId="2" xfId="0" applyBorder="1" applyAlignment="1" applyProtection="1">
      <alignment horizontal="right" wrapText="1"/>
    </xf>
    <xf numFmtId="3" fontId="0" fillId="6" borderId="2" xfId="0" applyNumberFormat="1" applyFill="1" applyBorder="1" applyAlignment="1" applyProtection="1">
      <alignment wrapText="1"/>
      <protection locked="0"/>
    </xf>
    <xf numFmtId="0" fontId="0" fillId="6" borderId="2" xfId="0" applyFill="1" applyBorder="1" applyAlignment="1" applyProtection="1">
      <alignment horizontal="right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wrapText="1"/>
    </xf>
    <xf numFmtId="0" fontId="1" fillId="0" borderId="0" xfId="0" applyFont="1" applyBorder="1" applyAlignment="1" applyProtection="1">
      <alignment horizontal="left" wrapText="1"/>
    </xf>
    <xf numFmtId="0" fontId="0" fillId="0" borderId="0" xfId="0" applyFont="1" applyBorder="1" applyAlignment="1" applyProtection="1">
      <alignment horizontal="center" vertical="center" wrapText="1"/>
    </xf>
    <xf numFmtId="0" fontId="12" fillId="6" borderId="3" xfId="0" applyFont="1" applyFill="1" applyBorder="1" applyAlignment="1" applyProtection="1">
      <alignment horizontal="left" vertical="center" wrapText="1"/>
      <protection locked="0"/>
    </xf>
    <xf numFmtId="0" fontId="12" fillId="6" borderId="4" xfId="0" applyFont="1" applyFill="1" applyBorder="1" applyAlignment="1" applyProtection="1">
      <alignment horizontal="left" vertical="center" wrapText="1"/>
      <protection locked="0"/>
    </xf>
    <xf numFmtId="0" fontId="0" fillId="8" borderId="2" xfId="0" applyFill="1" applyBorder="1" applyAlignment="1" applyProtection="1">
      <alignment vertical="center" wrapText="1"/>
    </xf>
    <xf numFmtId="0" fontId="0" fillId="8" borderId="2" xfId="0" applyFill="1" applyBorder="1" applyAlignment="1" applyProtection="1">
      <alignment horizontal="right" wrapText="1"/>
    </xf>
    <xf numFmtId="0" fontId="0" fillId="8" borderId="2" xfId="0" applyFill="1" applyBorder="1" applyAlignment="1" applyProtection="1">
      <alignment horizontal="right" vertical="center" wrapText="1"/>
    </xf>
    <xf numFmtId="0" fontId="0" fillId="8" borderId="0" xfId="0" applyFill="1" applyAlignment="1" applyProtection="1">
      <alignment wrapText="1"/>
      <protection locked="0"/>
    </xf>
    <xf numFmtId="0" fontId="0" fillId="8" borderId="2" xfId="0" applyFill="1" applyBorder="1" applyAlignment="1" applyProtection="1">
      <alignment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E343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="89" zoomScaleNormal="89" workbookViewId="0">
      <selection activeCell="N6" sqref="N6"/>
    </sheetView>
  </sheetViews>
  <sheetFormatPr defaultColWidth="8.88671875" defaultRowHeight="14.4" x14ac:dyDescent="0.3"/>
  <cols>
    <col min="1" max="1" width="9.33203125" style="3" customWidth="1"/>
    <col min="2" max="2" width="28.33203125" style="3" customWidth="1"/>
    <col min="3" max="3" width="10.33203125" style="3" bestFit="1" customWidth="1"/>
    <col min="4" max="4" width="18.109375" style="3" customWidth="1"/>
    <col min="5" max="5" width="16.44140625" style="3" customWidth="1"/>
    <col min="6" max="6" width="13.109375" style="3" customWidth="1"/>
    <col min="7" max="7" width="18.33203125" style="3" customWidth="1"/>
    <col min="8" max="8" width="1.6640625" style="3" customWidth="1"/>
    <col min="9" max="9" width="11.88671875" style="3" customWidth="1"/>
    <col min="10" max="16384" width="8.88671875" style="3"/>
  </cols>
  <sheetData>
    <row r="1" spans="1:9" ht="52.5" customHeight="1" x14ac:dyDescent="0.4">
      <c r="A1" s="38" t="s">
        <v>27</v>
      </c>
      <c r="B1" s="38"/>
      <c r="C1" s="38"/>
      <c r="D1" s="38"/>
      <c r="E1" s="38"/>
      <c r="F1" s="38"/>
      <c r="G1" s="38"/>
      <c r="H1" s="7"/>
      <c r="I1" s="7"/>
    </row>
    <row r="2" spans="1:9" x14ac:dyDescent="0.3">
      <c r="A2" s="7"/>
      <c r="B2" s="7"/>
      <c r="C2" s="7"/>
      <c r="D2" s="7"/>
      <c r="E2" s="7"/>
      <c r="F2" s="7"/>
      <c r="G2" s="7"/>
      <c r="H2" s="7"/>
      <c r="I2" s="7"/>
    </row>
    <row r="3" spans="1:9" ht="40.950000000000003" customHeight="1" x14ac:dyDescent="0.3">
      <c r="A3" s="8" t="s">
        <v>0</v>
      </c>
      <c r="B3" s="9" t="s">
        <v>1</v>
      </c>
      <c r="C3" s="8" t="s">
        <v>14</v>
      </c>
      <c r="D3" s="8" t="s">
        <v>15</v>
      </c>
      <c r="E3" s="8" t="s">
        <v>16</v>
      </c>
      <c r="F3" s="8" t="s">
        <v>2</v>
      </c>
      <c r="G3" s="8" t="s">
        <v>3</v>
      </c>
      <c r="H3" s="7"/>
      <c r="I3" s="35" t="s">
        <v>36</v>
      </c>
    </row>
    <row r="4" spans="1:9" ht="73.8" customHeight="1" x14ac:dyDescent="0.3">
      <c r="A4" s="10">
        <v>1</v>
      </c>
      <c r="B4" s="1" t="s">
        <v>42</v>
      </c>
      <c r="C4" s="11">
        <v>1</v>
      </c>
      <c r="D4" s="2">
        <v>0</v>
      </c>
      <c r="E4" s="12">
        <f>C4*D4</f>
        <v>0</v>
      </c>
      <c r="F4" s="12">
        <f>E4*0.21</f>
        <v>0</v>
      </c>
      <c r="G4" s="12">
        <f>E4+F4</f>
        <v>0</v>
      </c>
      <c r="H4" s="7"/>
      <c r="I4" s="36">
        <v>512250010</v>
      </c>
    </row>
    <row r="5" spans="1:9" x14ac:dyDescent="0.3">
      <c r="A5" s="13"/>
      <c r="B5" s="14"/>
      <c r="C5" s="15"/>
      <c r="D5" s="16"/>
      <c r="E5" s="16"/>
      <c r="F5" s="16"/>
      <c r="G5" s="16"/>
      <c r="H5" s="7"/>
      <c r="I5" s="7"/>
    </row>
    <row r="6" spans="1:9" ht="77.400000000000006" customHeight="1" x14ac:dyDescent="0.3">
      <c r="A6" s="7"/>
      <c r="B6" s="39" t="s">
        <v>4</v>
      </c>
      <c r="C6" s="39"/>
      <c r="D6" s="39"/>
      <c r="E6" s="39"/>
      <c r="F6" s="39"/>
      <c r="G6" s="39"/>
      <c r="H6" s="7"/>
      <c r="I6" s="7"/>
    </row>
    <row r="7" spans="1:9" x14ac:dyDescent="0.3">
      <c r="A7" s="7"/>
      <c r="B7" s="7"/>
      <c r="C7" s="7"/>
      <c r="D7" s="7"/>
      <c r="E7" s="7"/>
      <c r="F7" s="7"/>
      <c r="G7" s="7"/>
      <c r="H7" s="7"/>
      <c r="I7" s="7"/>
    </row>
    <row r="8" spans="1:9" ht="18" x14ac:dyDescent="0.35">
      <c r="A8" s="7"/>
      <c r="B8" s="17" t="s">
        <v>5</v>
      </c>
      <c r="C8" s="17"/>
      <c r="D8" s="17"/>
      <c r="E8" s="17"/>
      <c r="F8" s="7"/>
      <c r="G8" s="7"/>
      <c r="H8" s="7"/>
      <c r="I8" s="7"/>
    </row>
    <row r="9" spans="1:9" ht="18" x14ac:dyDescent="0.35">
      <c r="A9" s="7"/>
      <c r="B9" s="17" t="s">
        <v>6</v>
      </c>
      <c r="C9" s="17"/>
      <c r="D9" s="17"/>
      <c r="E9" s="17"/>
      <c r="F9" s="7"/>
      <c r="G9" s="7"/>
      <c r="H9" s="7"/>
      <c r="I9" s="7"/>
    </row>
    <row r="10" spans="1:9" ht="18" x14ac:dyDescent="0.35">
      <c r="A10" s="7"/>
      <c r="B10" s="17" t="s">
        <v>17</v>
      </c>
      <c r="C10" s="17"/>
      <c r="D10" s="17"/>
      <c r="E10" s="17"/>
      <c r="F10" s="7"/>
      <c r="G10" s="7"/>
      <c r="H10" s="7"/>
      <c r="I10" s="7"/>
    </row>
    <row r="11" spans="1:9" ht="18" x14ac:dyDescent="0.35">
      <c r="A11" s="7"/>
      <c r="B11" s="17" t="s">
        <v>18</v>
      </c>
      <c r="C11" s="17"/>
      <c r="D11" s="17"/>
      <c r="E11" s="17"/>
      <c r="F11" s="7"/>
      <c r="G11" s="7"/>
      <c r="H11" s="7"/>
      <c r="I11" s="7"/>
    </row>
    <row r="12" spans="1:9" x14ac:dyDescent="0.3">
      <c r="A12" s="7"/>
      <c r="B12" s="7"/>
      <c r="C12" s="7"/>
      <c r="D12" s="7"/>
      <c r="E12" s="7"/>
      <c r="F12" s="7"/>
      <c r="G12" s="7"/>
      <c r="H12" s="7"/>
      <c r="I12" s="7"/>
    </row>
    <row r="13" spans="1:9" ht="15.6" x14ac:dyDescent="0.3">
      <c r="B13" s="4" t="s">
        <v>77</v>
      </c>
      <c r="C13" s="5"/>
    </row>
    <row r="15" spans="1:9" x14ac:dyDescent="0.3">
      <c r="B15" s="3" t="s">
        <v>7</v>
      </c>
    </row>
    <row r="16" spans="1:9" x14ac:dyDescent="0.3">
      <c r="B16" s="3" t="s">
        <v>8</v>
      </c>
    </row>
    <row r="20" spans="1:7" s="6" customFormat="1" x14ac:dyDescent="0.3">
      <c r="A20" s="3"/>
      <c r="B20" s="3"/>
      <c r="C20" s="3"/>
      <c r="D20" s="3"/>
      <c r="E20" s="3"/>
      <c r="F20" s="3"/>
      <c r="G20" s="3"/>
    </row>
    <row r="21" spans="1:7" ht="86.25" customHeight="1" x14ac:dyDescent="0.3"/>
    <row r="22" spans="1:7" ht="36" customHeight="1" x14ac:dyDescent="0.3"/>
    <row r="23" spans="1:7" ht="68.400000000000006" customHeight="1" x14ac:dyDescent="0.3"/>
    <row r="24" spans="1:7" ht="36.75" customHeight="1" x14ac:dyDescent="0.3"/>
  </sheetData>
  <sheetProtection algorithmName="SHA-512" hashValue="Nass4YAws9DPTKOW4qjpFm3SUmogFTo2XpXRxQAE9VCtGj3d6PA8CVN3oIgGojQalWZlVa16ggENqqV+ruk+ng==" saltValue="jgPrf91Tr6o/dV4aaxjBKQ==" spinCount="100000" sheet="1" objects="1" scenarios="1" formatCells="0" formatColumns="0" formatRows="0"/>
  <mergeCells count="2">
    <mergeCell ref="A1:G1"/>
    <mergeCell ref="B6:G6"/>
  </mergeCells>
  <pageMargins left="0.7" right="0.7" top="0.78749999999999998" bottom="0.78749999999999998" header="0.51180555555555551" footer="0.51180555555555551"/>
  <pageSetup paperSize="9" scale="6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zoomScale="70" zoomScaleNormal="70" workbookViewId="0">
      <selection activeCell="G11" sqref="G11"/>
    </sheetView>
  </sheetViews>
  <sheetFormatPr defaultColWidth="8.6640625" defaultRowHeight="14.4" x14ac:dyDescent="0.3"/>
  <cols>
    <col min="1" max="1" width="35.109375" style="18" customWidth="1"/>
    <col min="2" max="2" width="27.109375" style="18" customWidth="1"/>
    <col min="3" max="3" width="24.44140625" style="18" customWidth="1"/>
    <col min="4" max="4" width="1.88671875" style="18" customWidth="1"/>
    <col min="5" max="5" width="35.5546875" style="18" customWidth="1"/>
    <col min="6" max="6" width="11.5546875" style="18" customWidth="1"/>
    <col min="7" max="16384" width="8.6640625" style="18"/>
  </cols>
  <sheetData>
    <row r="1" spans="1:6" ht="34.200000000000003" customHeight="1" x14ac:dyDescent="0.3">
      <c r="A1" s="25"/>
      <c r="B1" s="26"/>
      <c r="C1" s="27"/>
      <c r="E1" s="40" t="s">
        <v>37</v>
      </c>
    </row>
    <row r="2" spans="1:6" ht="43.5" customHeight="1" x14ac:dyDescent="0.3">
      <c r="A2" s="28" t="s">
        <v>9</v>
      </c>
      <c r="B2" s="28" t="s">
        <v>10</v>
      </c>
      <c r="C2" s="28" t="s">
        <v>11</v>
      </c>
      <c r="E2" s="41"/>
    </row>
    <row r="3" spans="1:6" x14ac:dyDescent="0.3">
      <c r="A3" s="29" t="s">
        <v>19</v>
      </c>
      <c r="B3" s="30"/>
      <c r="C3" s="29"/>
      <c r="E3" s="22" t="s">
        <v>19</v>
      </c>
    </row>
    <row r="4" spans="1:6" x14ac:dyDescent="0.3">
      <c r="A4" s="31" t="s">
        <v>20</v>
      </c>
      <c r="B4" s="32" t="s">
        <v>40</v>
      </c>
      <c r="C4" s="32"/>
      <c r="E4" s="23"/>
    </row>
    <row r="5" spans="1:6" x14ac:dyDescent="0.3">
      <c r="A5" s="31" t="s">
        <v>28</v>
      </c>
      <c r="B5" s="32" t="s">
        <v>43</v>
      </c>
      <c r="C5" s="32"/>
      <c r="E5" s="23"/>
      <c r="F5" s="19"/>
    </row>
    <row r="6" spans="1:6" x14ac:dyDescent="0.3">
      <c r="A6" s="31" t="s">
        <v>29</v>
      </c>
      <c r="B6" s="32"/>
      <c r="C6" s="32" t="s">
        <v>30</v>
      </c>
      <c r="E6" s="34"/>
      <c r="F6" s="19"/>
    </row>
    <row r="7" spans="1:6" x14ac:dyDescent="0.3">
      <c r="A7" s="29" t="s">
        <v>21</v>
      </c>
      <c r="B7" s="30"/>
      <c r="C7" s="30"/>
      <c r="E7" s="22" t="s">
        <v>21</v>
      </c>
      <c r="F7" s="20"/>
    </row>
    <row r="8" spans="1:6" x14ac:dyDescent="0.3">
      <c r="A8" s="31" t="s">
        <v>22</v>
      </c>
      <c r="B8" s="25"/>
      <c r="C8" s="32" t="s">
        <v>38</v>
      </c>
      <c r="E8" s="23"/>
    </row>
    <row r="9" spans="1:6" x14ac:dyDescent="0.3">
      <c r="A9" s="31" t="s">
        <v>31</v>
      </c>
      <c r="B9" s="32"/>
      <c r="C9" s="32">
        <v>40</v>
      </c>
      <c r="E9" s="23"/>
    </row>
    <row r="10" spans="1:6" x14ac:dyDescent="0.3">
      <c r="A10" s="31" t="s">
        <v>44</v>
      </c>
      <c r="B10" s="32"/>
      <c r="C10" s="32">
        <v>40</v>
      </c>
      <c r="E10" s="23"/>
    </row>
    <row r="11" spans="1:6" x14ac:dyDescent="0.3">
      <c r="A11" s="31" t="s">
        <v>45</v>
      </c>
      <c r="B11" s="32"/>
      <c r="C11" s="32" t="s">
        <v>46</v>
      </c>
      <c r="E11" s="23"/>
    </row>
    <row r="12" spans="1:6" x14ac:dyDescent="0.3">
      <c r="A12" s="31" t="s">
        <v>32</v>
      </c>
      <c r="B12" s="32" t="s">
        <v>12</v>
      </c>
      <c r="C12" s="32"/>
      <c r="E12" s="34"/>
    </row>
    <row r="13" spans="1:6" x14ac:dyDescent="0.3">
      <c r="A13" s="29" t="s">
        <v>13</v>
      </c>
      <c r="B13" s="30"/>
      <c r="C13" s="30"/>
      <c r="E13" s="22" t="s">
        <v>13</v>
      </c>
    </row>
    <row r="14" spans="1:6" ht="16.2" customHeight="1" x14ac:dyDescent="0.3">
      <c r="A14" s="31" t="s">
        <v>23</v>
      </c>
      <c r="B14" s="32"/>
      <c r="C14" s="32" t="s">
        <v>47</v>
      </c>
      <c r="E14" s="23"/>
      <c r="F14" s="19"/>
    </row>
    <row r="15" spans="1:6" ht="16.2" customHeight="1" x14ac:dyDescent="0.3">
      <c r="A15" s="31" t="s">
        <v>60</v>
      </c>
      <c r="B15" s="37"/>
      <c r="C15" s="32" t="s">
        <v>74</v>
      </c>
      <c r="E15" s="23"/>
      <c r="F15" s="19"/>
    </row>
    <row r="16" spans="1:6" ht="86.4" x14ac:dyDescent="0.3">
      <c r="A16" s="21" t="s">
        <v>24</v>
      </c>
      <c r="B16" s="32" t="s">
        <v>66</v>
      </c>
      <c r="C16" s="32"/>
      <c r="D16" s="24"/>
      <c r="E16" s="23"/>
    </row>
    <row r="17" spans="1:5" x14ac:dyDescent="0.3">
      <c r="A17" s="21" t="s">
        <v>64</v>
      </c>
      <c r="B17" s="32"/>
      <c r="C17" s="32" t="s">
        <v>65</v>
      </c>
      <c r="D17" s="24"/>
      <c r="E17" s="23"/>
    </row>
    <row r="18" spans="1:5" x14ac:dyDescent="0.3">
      <c r="A18" s="21"/>
      <c r="B18" s="32"/>
      <c r="C18" s="32"/>
      <c r="D18" s="24"/>
      <c r="E18" s="23"/>
    </row>
    <row r="19" spans="1:5" x14ac:dyDescent="0.3">
      <c r="A19" s="29" t="s">
        <v>25</v>
      </c>
      <c r="B19" s="30"/>
      <c r="C19" s="30"/>
      <c r="E19" s="22" t="s">
        <v>25</v>
      </c>
    </row>
    <row r="20" spans="1:5" x14ac:dyDescent="0.3">
      <c r="A20" s="31" t="s">
        <v>26</v>
      </c>
      <c r="B20" s="32" t="s">
        <v>12</v>
      </c>
      <c r="C20" s="32"/>
      <c r="E20" s="34"/>
    </row>
    <row r="21" spans="1:5" x14ac:dyDescent="0.3">
      <c r="A21" s="31" t="s">
        <v>61</v>
      </c>
      <c r="B21" s="32" t="s">
        <v>63</v>
      </c>
      <c r="C21" s="32"/>
      <c r="E21" s="34"/>
    </row>
    <row r="22" spans="1:5" x14ac:dyDescent="0.3">
      <c r="A22" s="31" t="s">
        <v>62</v>
      </c>
      <c r="B22" s="32" t="s">
        <v>63</v>
      </c>
      <c r="C22" s="32"/>
      <c r="E22" s="34"/>
    </row>
    <row r="23" spans="1:5" x14ac:dyDescent="0.3">
      <c r="A23" s="31" t="s">
        <v>34</v>
      </c>
      <c r="B23" s="32"/>
      <c r="C23" s="32" t="s">
        <v>41</v>
      </c>
      <c r="E23" s="33"/>
    </row>
    <row r="24" spans="1:5" ht="28.8" x14ac:dyDescent="0.3">
      <c r="A24" s="21" t="s">
        <v>59</v>
      </c>
      <c r="B24" s="32" t="s">
        <v>57</v>
      </c>
      <c r="C24" s="32"/>
      <c r="E24" s="33"/>
    </row>
    <row r="25" spans="1:5" x14ac:dyDescent="0.3">
      <c r="A25" s="21" t="s">
        <v>73</v>
      </c>
      <c r="B25" s="32" t="s">
        <v>12</v>
      </c>
      <c r="C25" s="32"/>
      <c r="E25" s="33"/>
    </row>
    <row r="26" spans="1:5" x14ac:dyDescent="0.3">
      <c r="A26" s="29" t="s">
        <v>33</v>
      </c>
      <c r="B26" s="30"/>
      <c r="C26" s="30"/>
      <c r="E26" s="23"/>
    </row>
    <row r="27" spans="1:5" ht="18.600000000000001" customHeight="1" x14ac:dyDescent="0.3">
      <c r="A27" s="31" t="s">
        <v>35</v>
      </c>
      <c r="B27" s="32" t="s">
        <v>12</v>
      </c>
      <c r="C27" s="32" t="s">
        <v>69</v>
      </c>
      <c r="E27" s="34"/>
    </row>
    <row r="28" spans="1:5" ht="17.399999999999999" customHeight="1" x14ac:dyDescent="0.3">
      <c r="A28" s="31" t="s">
        <v>70</v>
      </c>
      <c r="B28" s="32" t="s">
        <v>12</v>
      </c>
      <c r="C28" s="32" t="s">
        <v>72</v>
      </c>
      <c r="E28" s="23"/>
    </row>
    <row r="29" spans="1:5" ht="17.399999999999999" customHeight="1" x14ac:dyDescent="0.3">
      <c r="A29" s="31" t="s">
        <v>71</v>
      </c>
      <c r="B29" s="32" t="s">
        <v>12</v>
      </c>
      <c r="C29" s="32" t="s">
        <v>72</v>
      </c>
      <c r="E29" s="23"/>
    </row>
    <row r="30" spans="1:5" x14ac:dyDescent="0.3">
      <c r="A30" s="29" t="s">
        <v>39</v>
      </c>
      <c r="B30" s="30"/>
      <c r="C30" s="30"/>
      <c r="E30" s="22" t="s">
        <v>39</v>
      </c>
    </row>
    <row r="31" spans="1:5" x14ac:dyDescent="0.3">
      <c r="A31" s="31" t="s">
        <v>50</v>
      </c>
      <c r="B31" s="32"/>
      <c r="C31" s="32" t="s">
        <v>51</v>
      </c>
      <c r="E31" s="23"/>
    </row>
    <row r="32" spans="1:5" x14ac:dyDescent="0.3">
      <c r="A32" s="31" t="s">
        <v>52</v>
      </c>
      <c r="B32" s="32"/>
      <c r="C32" s="32" t="s">
        <v>53</v>
      </c>
      <c r="E32" s="23"/>
    </row>
    <row r="33" spans="1:5" x14ac:dyDescent="0.3">
      <c r="A33" s="31" t="s">
        <v>54</v>
      </c>
      <c r="B33" s="32"/>
      <c r="C33" s="32" t="s">
        <v>55</v>
      </c>
      <c r="E33" s="23"/>
    </row>
    <row r="34" spans="1:5" ht="57.6" x14ac:dyDescent="0.3">
      <c r="A34" s="21" t="s">
        <v>58</v>
      </c>
      <c r="B34" s="32" t="s">
        <v>81</v>
      </c>
      <c r="C34" s="31"/>
      <c r="E34" s="23"/>
    </row>
    <row r="35" spans="1:5" ht="28.8" x14ac:dyDescent="0.3">
      <c r="A35" s="42" t="s">
        <v>67</v>
      </c>
      <c r="B35" s="43"/>
      <c r="C35" s="44" t="s">
        <v>68</v>
      </c>
      <c r="D35" s="45"/>
      <c r="E35" s="46"/>
    </row>
    <row r="36" spans="1:5" x14ac:dyDescent="0.3">
      <c r="A36" s="29" t="s">
        <v>83</v>
      </c>
      <c r="B36" s="30"/>
      <c r="C36" s="30"/>
      <c r="E36" s="22" t="s">
        <v>83</v>
      </c>
    </row>
    <row r="37" spans="1:5" x14ac:dyDescent="0.3">
      <c r="A37" s="31" t="s">
        <v>48</v>
      </c>
      <c r="B37" s="32"/>
      <c r="C37" s="32" t="s">
        <v>49</v>
      </c>
      <c r="E37" s="23"/>
    </row>
    <row r="38" spans="1:5" x14ac:dyDescent="0.3">
      <c r="A38" s="31" t="s">
        <v>56</v>
      </c>
      <c r="B38" s="32"/>
      <c r="C38" s="32" t="s">
        <v>78</v>
      </c>
      <c r="E38" s="23"/>
    </row>
    <row r="39" spans="1:5" x14ac:dyDescent="0.3">
      <c r="A39" s="29" t="s">
        <v>80</v>
      </c>
      <c r="B39" s="30"/>
      <c r="C39" s="30"/>
      <c r="E39" s="22" t="s">
        <v>80</v>
      </c>
    </row>
    <row r="40" spans="1:5" x14ac:dyDescent="0.3">
      <c r="A40" s="31" t="s">
        <v>76</v>
      </c>
      <c r="B40" s="32" t="s">
        <v>12</v>
      </c>
      <c r="C40" s="32"/>
      <c r="E40" s="23"/>
    </row>
    <row r="41" spans="1:5" x14ac:dyDescent="0.3">
      <c r="A41" s="31" t="s">
        <v>75</v>
      </c>
      <c r="B41" s="32" t="s">
        <v>12</v>
      </c>
      <c r="C41" s="32"/>
      <c r="E41" s="23"/>
    </row>
    <row r="42" spans="1:5" x14ac:dyDescent="0.3">
      <c r="A42" s="31" t="s">
        <v>79</v>
      </c>
      <c r="B42" s="32" t="s">
        <v>12</v>
      </c>
      <c r="C42" s="32"/>
      <c r="E42" s="23"/>
    </row>
    <row r="43" spans="1:5" x14ac:dyDescent="0.3">
      <c r="A43" s="31" t="s">
        <v>82</v>
      </c>
      <c r="B43" s="31"/>
      <c r="C43" s="31"/>
      <c r="E43" s="23"/>
    </row>
    <row r="44" spans="1:5" x14ac:dyDescent="0.3">
      <c r="A44" s="29" t="s">
        <v>84</v>
      </c>
      <c r="B44" s="30"/>
      <c r="C44" s="30"/>
      <c r="E44" s="22" t="s">
        <v>84</v>
      </c>
    </row>
    <row r="45" spans="1:5" x14ac:dyDescent="0.3">
      <c r="A45" s="31"/>
      <c r="B45" s="31"/>
      <c r="C45" s="31"/>
      <c r="E45" s="23"/>
    </row>
    <row r="46" spans="1:5" x14ac:dyDescent="0.3">
      <c r="A46" s="31"/>
      <c r="B46" s="31"/>
      <c r="C46" s="31"/>
      <c r="E46" s="23"/>
    </row>
  </sheetData>
  <sheetProtection algorithmName="SHA-512" hashValue="P9HcYMn9v93y3oXlhg3sm6E0B3srCMztldlFa+Zn4Y7Kganb5N4qUEoOMRmH1FK+wqc/DT/2tNhytb0cjQkPeQ==" saltValue="K+Jho6jeaFoO4j+oBX81JQ==" spinCount="100000" sheet="1" objects="1" scenarios="1" formatCells="0" formatColumns="0" formatRows="0"/>
  <mergeCells count="1">
    <mergeCell ref="E1:E2"/>
  </mergeCells>
  <pageMargins left="0.7" right="0.7" top="0.78749999999999998" bottom="0.78749999999999998" header="0.51180555555555551" footer="0.51180555555555551"/>
  <pageSetup paperSize="9" scale="71" firstPageNumber="0" orientation="portrait" horizontalDpi="300" verticalDpi="300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Nabídková cena</vt:lpstr>
      <vt:lpstr>1 Tiskárna</vt:lpstr>
      <vt:lpstr>'Nabídková cena'!Excel_BuiltIn_Print_Area</vt:lpstr>
      <vt:lpstr>'1 Tiskárna'!Oblast_tisku</vt:lpstr>
      <vt:lpstr>'Nabídková cena'!Oblast_tisku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Dian</dc:creator>
  <cp:lastModifiedBy>Anna Maškarová</cp:lastModifiedBy>
  <dcterms:created xsi:type="dcterms:W3CDTF">2021-10-19T12:48:43Z</dcterms:created>
  <dcterms:modified xsi:type="dcterms:W3CDTF">2025-08-01T08:53:53Z</dcterms:modified>
</cp:coreProperties>
</file>