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tkovamarke\Desktop\Tripská DNS Netpharm\CH\"/>
    </mc:Choice>
  </mc:AlternateContent>
  <xr:revisionPtr revIDLastSave="0" documentId="13_ncr:1_{CB08F755-D8C5-4E28-84F2-54293D726BA5}" xr6:coauthVersionLast="47" xr6:coauthVersionMax="47" xr10:uidLastSave="{00000000-0000-0000-0000-000000000000}"/>
  <bookViews>
    <workbookView xWindow="31575" yWindow="30" windowWidth="25245" windowHeight="15315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<sst xmlns="http://schemas.openxmlformats.org/spreadsheetml/2006/main" count="68" uniqueCount="45">
  <si>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</si>
  <si>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</si>
  <si>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</si>
  <si>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</si>
  <si>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</si>
  <si>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</si>
  <si>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</si>
  <si>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</si>
  <si>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</si>
  <si>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</si>
  <si>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</si>
  <si>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</si>
  <si>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</si>
  <si>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</si>
  <si>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</si>
  <si>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</si>
  <si>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</si>
  <si>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ANO</t>
  </si>
  <si>
    <t>Nové technologie pro translační výzkum ve farmaceutických vědách, reg. č. CZ.02.01.01/00/22_008/0004607 (NETPHARM)</t>
  </si>
  <si>
    <t>Farmaceutická fakulta UK         v Hradci Králové, 
A. Heyrovského 1203/8, Hradec Králové, PSČ 500 03</t>
  </si>
  <si>
    <t>1.</t>
  </si>
  <si>
    <t>2.</t>
  </si>
  <si>
    <t>Nabídková cena celkem bez DPH</t>
  </si>
  <si>
    <t>V případě, že se dodavatel při předání zboží na uvedené tel. číslo nedovolá, bude v takovém případě volat tel. +420 495 067 642.</t>
  </si>
  <si>
    <t>Chemikálie 19/2025, část 2</t>
  </si>
  <si>
    <t>3.</t>
  </si>
  <si>
    <t>4.</t>
  </si>
  <si>
    <t>5.</t>
  </si>
  <si>
    <t>6.</t>
  </si>
  <si>
    <t>kyselina acetylsalicylová</t>
  </si>
  <si>
    <t>ks</t>
  </si>
  <si>
    <t>Vhodný pro buněčné kultury, velikost balení cca 100 g. Mol. hmotnosť 180,16 a čistota ≥ 99%.</t>
  </si>
  <si>
    <t>dexamethason</t>
  </si>
  <si>
    <t xml:space="preserve">ks </t>
  </si>
  <si>
    <t>Vhodný pro buněčné kultury, velikost balení cca 100 mg. Mol. hmotnosť 392,46 a čistota ≥ 97%.</t>
  </si>
  <si>
    <t>TWEEN® 20</t>
  </si>
  <si>
    <t>Neiontový detergent pro použití jako washing buffer a blocking buffer vo Western Blotu a jako blocking buffer v imunohistochemií, o objemu 500 mL.</t>
  </si>
  <si>
    <t xml:space="preserve">protein standard marker </t>
  </si>
  <si>
    <t>směs deseti vysoce purifikovaných předbarvených proteinů v rozmezí 10 kDa až 203 kDa, které jsou kovalentně navázány na různé chromofory. Tento standard je určen k monitorování separace proteinů během SDS-PAGE, ověření účinnosti přenosu na membrány při western blotu a k orientačnímu určení velikosti proteinů.</t>
  </si>
  <si>
    <t>10x Tris/Glycine/SDS 5L (running buffer)</t>
  </si>
  <si>
    <t>Pufr pro oddělení proteinů pomocí SDS-PAGE. 5L balení 10x předem smíchaného elektroforetického pufru obsahuje: 25 mM Tris, 192 mM glycin, 0,1% SDS, pH 8,3 po zředění vodou na 1 x</t>
  </si>
  <si>
    <t>10x Tris/Glycine Buffer (running buffer)</t>
  </si>
  <si>
    <t xml:space="preserve">Přenosový pufr pro western blot. 5L balení 10x předem smíchaného elektroforetického pufru obsahuje: 25 mM Tris, 192 mM glycin, pH 8,3 po zředění vodou na 1 x; </t>
  </si>
  <si>
    <t>Katarína Tripská
Tel.: 702 926 771                                        tripskak@faf.cuni.cz</t>
  </si>
  <si>
    <t>SeyedehNiloufar Mohammadi   mohammase@faf.cuni.cz 774580646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</si>
</sst>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8" fontId="6" fillId="7" borderId="6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5"/>
  <sheetViews>
    <sheetView tabSelected="1" topLeftCell="B11" zoomScale="70" zoomScaleNormal="70" workbookViewId="0">
      <selection activeCell="G22" sqref="G22"/>
    </sheetView>
  </sheetViews>
  <sheetFormatPr defaultColWidth="8.81640625" defaultRowHeight="15.5" x14ac:dyDescent="0.35"/>
  <cols>
    <col min="1" max="1" width="1.453125" style="2" customWidth="1"/>
    <col min="2" max="2" width="28.453125" style="2" customWidth="1"/>
    <col min="3" max="3" width="28.54296875" style="2" customWidth="1"/>
    <col min="4" max="4" width="12.453125" style="1" customWidth="1"/>
    <col min="5" max="5" width="10.453125" style="2" customWidth="1"/>
    <col min="6" max="6" width="42.1796875" style="2" customWidth="1"/>
    <col min="7" max="7" width="21.1796875" style="2" customWidth="1"/>
    <col min="8" max="8" width="25.81640625" style="3" customWidth="1"/>
    <col min="9" max="9" width="15.453125" style="3" customWidth="1"/>
    <col min="10" max="10" width="20.54296875" style="3" customWidth="1"/>
    <col min="11" max="11" width="24" style="2" customWidth="1"/>
    <col min="12" max="12" width="25.54296875" style="3" customWidth="1"/>
    <col min="13" max="14" width="20.54296875" style="2" customWidth="1"/>
    <col min="15" max="16384" width="8.81640625" style="2"/>
  </cols>
  <sheetData>
    <row r="1" spans="2:14" ht="47" x14ac:dyDescent="0.35">
      <c r="B1" s="4" t="s">
        <v>24</v>
      </c>
    </row>
    <row r="2" spans="2:14" ht="29" x14ac:dyDescent="0.35">
      <c r="B2" s="11" t="s">
        <v>0</v>
      </c>
      <c r="C2" s="11"/>
      <c r="D2" s="12"/>
      <c r="E2" s="11"/>
      <c r="F2" s="11"/>
      <c r="G2" s="11"/>
      <c r="H2" s="13"/>
      <c r="I2" s="13"/>
      <c r="J2" s="13"/>
      <c r="K2" s="11"/>
      <c r="L2" s="13"/>
      <c r="M2" s="11"/>
      <c r="N2" s="11"/>
    </row>
    <row r="3" spans="2:14" ht="18.75" customHeight="1" x14ac:dyDescent="0.35">
      <c r="B3" s="11"/>
      <c r="C3" s="11"/>
      <c r="D3" s="14"/>
      <c r="E3" s="15"/>
      <c r="F3" s="11"/>
      <c r="G3" s="11"/>
      <c r="H3" s="11"/>
      <c r="I3" s="11" t="s">
        <v>1</v>
      </c>
      <c r="J3" s="11"/>
      <c r="K3" s="11"/>
      <c r="L3" s="11"/>
      <c r="M3" s="14"/>
      <c r="N3" s="11"/>
    </row>
    <row r="4" spans="2:14" ht="20.149999999999999" customHeight="1" x14ac:dyDescent="0.35">
      <c r="B4" s="16"/>
      <c r="C4" s="27" t="s">
        <v>2</v>
      </c>
      <c r="D4" s="28"/>
      <c r="E4" s="28"/>
      <c r="F4" s="14"/>
      <c r="G4" s="14"/>
      <c r="H4" s="17"/>
      <c r="I4" s="17"/>
      <c r="J4" s="17"/>
      <c r="K4" s="14"/>
      <c r="L4" s="11"/>
      <c r="M4" s="14"/>
      <c r="N4" s="11"/>
    </row>
    <row r="5" spans="2:14" ht="20.149999999999999" customHeight="1" x14ac:dyDescent="0.35">
      <c r="B5" s="18"/>
      <c r="C5" s="27" t="s">
        <v>3</v>
      </c>
      <c r="D5" s="28"/>
      <c r="E5" s="28"/>
      <c r="F5" s="29"/>
      <c r="G5" s="29"/>
      <c r="H5" s="14"/>
      <c r="I5" s="14"/>
      <c r="J5" s="14"/>
      <c r="K5" s="14"/>
      <c r="L5" s="11"/>
      <c r="M5" s="14"/>
      <c r="N5" s="11"/>
    </row>
    <row r="6" spans="2:14" ht="18.75" customHeight="1" thickBot="1" x14ac:dyDescent="0.4">
      <c r="B6" s="11"/>
      <c r="C6" s="11"/>
      <c r="D6" s="14"/>
      <c r="E6" s="15"/>
      <c r="F6" s="11"/>
      <c r="G6" s="11"/>
      <c r="H6" s="11"/>
      <c r="I6" s="11"/>
      <c r="J6" s="11"/>
      <c r="K6" s="11"/>
      <c r="L6" s="11"/>
      <c r="M6" s="14"/>
      <c r="N6" s="11"/>
    </row>
    <row r="7" spans="2:14" ht="73.5" thickTop="1" thickBot="1" x14ac:dyDescent="0.4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9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7" t="s">
        <v>15</v>
      </c>
      <c r="N7" s="5" t="s">
        <v>16</v>
      </c>
    </row>
    <row r="8" spans="2:14" ht="160.5" customHeight="1" thickTop="1" thickBot="1" x14ac:dyDescent="0.4">
      <c r="B8" s="20" t="s">
        <v>20</v>
      </c>
      <c r="C8" s="23" t="s">
        <v>29</v>
      </c>
      <c r="D8" s="23">
        <v>1</v>
      </c>
      <c r="E8" s="23" t="s">
        <v>30</v>
      </c>
      <c r="F8" s="24" t="s">
        <v>31</v>
      </c>
      <c r="G8" s="23">
        <v>4</v>
      </c>
      <c r="H8" s="10"/>
      <c r="I8" s="9" t="s">
        <v>17</v>
      </c>
      <c r="J8" s="9" t="s">
        <v>18</v>
      </c>
      <c r="K8" s="23" t="s">
        <v>43</v>
      </c>
      <c r="L8" s="8" t="s">
        <v>19</v>
      </c>
      <c r="M8" s="22"/>
      <c r="N8" s="21">
        <f t="shared" ref="N8:N13" si="0">M8*D8</f>
        <v>0</v>
      </c>
    </row>
    <row r="9" spans="2:14" ht="160.5" customHeight="1" thickTop="1" thickBot="1" x14ac:dyDescent="0.4">
      <c r="B9" s="20" t="s">
        <v>21</v>
      </c>
      <c r="C9" s="23" t="s">
        <v>32</v>
      </c>
      <c r="D9" s="23">
        <v>1</v>
      </c>
      <c r="E9" s="23" t="s">
        <v>33</v>
      </c>
      <c r="F9" s="24" t="s">
        <v>34</v>
      </c>
      <c r="G9" s="23">
        <v>4</v>
      </c>
      <c r="H9" s="10"/>
      <c r="I9" s="9" t="s">
        <v>17</v>
      </c>
      <c r="J9" s="9" t="s">
        <v>18</v>
      </c>
      <c r="K9" s="23" t="s">
        <v>43</v>
      </c>
      <c r="L9" s="8" t="s">
        <v>19</v>
      </c>
      <c r="M9" s="22"/>
      <c r="N9" s="21">
        <f t="shared" si="0"/>
        <v>0</v>
      </c>
    </row>
    <row r="10" spans="2:14" ht="160.5" customHeight="1" thickTop="1" thickBot="1" x14ac:dyDescent="0.4">
      <c r="B10" s="20" t="s">
        <v>25</v>
      </c>
      <c r="C10" s="25" t="s">
        <v>35</v>
      </c>
      <c r="D10" s="23">
        <v>1</v>
      </c>
      <c r="E10" s="23" t="s">
        <v>30</v>
      </c>
      <c r="F10" s="25" t="s">
        <v>36</v>
      </c>
      <c r="G10" s="23">
        <v>4</v>
      </c>
      <c r="H10" s="10"/>
      <c r="I10" s="9" t="s">
        <v>17</v>
      </c>
      <c r="J10" s="9" t="s">
        <v>18</v>
      </c>
      <c r="K10" s="23" t="s">
        <v>44</v>
      </c>
      <c r="L10" s="8" t="s">
        <v>19</v>
      </c>
      <c r="M10" s="22"/>
      <c r="N10" s="21">
        <f t="shared" si="0"/>
        <v>0</v>
      </c>
    </row>
    <row r="11" spans="2:14" ht="160.5" customHeight="1" thickTop="1" thickBot="1" x14ac:dyDescent="0.4">
      <c r="B11" s="20" t="s">
        <v>26</v>
      </c>
      <c r="C11" s="25" t="s">
        <v>37</v>
      </c>
      <c r="D11" s="23">
        <v>3</v>
      </c>
      <c r="E11" s="23" t="s">
        <v>30</v>
      </c>
      <c r="F11" s="25" t="s">
        <v>38</v>
      </c>
      <c r="G11" s="23">
        <v>4</v>
      </c>
      <c r="H11" s="10"/>
      <c r="I11" s="9" t="s">
        <v>17</v>
      </c>
      <c r="J11" s="9" t="s">
        <v>18</v>
      </c>
      <c r="K11" s="23" t="s">
        <v>44</v>
      </c>
      <c r="L11" s="8" t="s">
        <v>19</v>
      </c>
      <c r="M11" s="22"/>
      <c r="N11" s="21">
        <f t="shared" si="0"/>
        <v>0</v>
      </c>
    </row>
    <row r="12" spans="2:14" ht="160.5" customHeight="1" thickTop="1" thickBot="1" x14ac:dyDescent="0.4">
      <c r="B12" s="20" t="s">
        <v>27</v>
      </c>
      <c r="C12" s="26" t="s">
        <v>39</v>
      </c>
      <c r="D12" s="23">
        <v>2</v>
      </c>
      <c r="E12" s="23" t="s">
        <v>30</v>
      </c>
      <c r="F12" s="25" t="s">
        <v>40</v>
      </c>
      <c r="G12" s="23">
        <v>4</v>
      </c>
      <c r="H12" s="10"/>
      <c r="I12" s="9" t="s">
        <v>17</v>
      </c>
      <c r="J12" s="9" t="s">
        <v>18</v>
      </c>
      <c r="K12" s="23" t="s">
        <v>44</v>
      </c>
      <c r="L12" s="8" t="s">
        <v>19</v>
      </c>
      <c r="M12" s="22"/>
      <c r="N12" s="21">
        <f t="shared" si="0"/>
        <v>0</v>
      </c>
    </row>
    <row r="13" spans="2:14" ht="186.75" customHeight="1" thickTop="1" thickBot="1" x14ac:dyDescent="0.4">
      <c r="B13" s="20" t="s">
        <v>28</v>
      </c>
      <c r="C13" s="26" t="s">
        <v>41</v>
      </c>
      <c r="D13" s="23">
        <v>2</v>
      </c>
      <c r="E13" s="23" t="s">
        <v>30</v>
      </c>
      <c r="F13" s="25" t="s">
        <v>42</v>
      </c>
      <c r="G13" s="23">
        <v>4</v>
      </c>
      <c r="H13" s="10"/>
      <c r="I13" s="9" t="s">
        <v>17</v>
      </c>
      <c r="J13" s="9" t="s">
        <v>18</v>
      </c>
      <c r="K13" s="23" t="s">
        <v>44</v>
      </c>
      <c r="L13" s="8" t="s">
        <v>19</v>
      </c>
      <c r="M13" s="22"/>
      <c r="N13" s="21">
        <f t="shared" si="0"/>
        <v>0</v>
      </c>
    </row>
    <row r="14" spans="2:14" ht="16.5" thickTop="1" thickBot="1" x14ac:dyDescent="0.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30" t="s">
        <v>22</v>
      </c>
      <c r="N14" s="31"/>
    </row>
    <row r="15" spans="2:14" ht="22" thickTop="1" thickBot="1" x14ac:dyDescent="0.4">
      <c r="B15" s="34" t="s">
        <v>23</v>
      </c>
      <c r="C15" s="34"/>
      <c r="D15" s="34"/>
      <c r="E15" s="34"/>
      <c r="F15" s="34"/>
      <c r="G15" s="34"/>
      <c r="H15" s="34"/>
      <c r="I15" s="34"/>
      <c r="J15" s="34"/>
      <c r="K15" s="11"/>
      <c r="L15" s="11"/>
      <c r="M15" s="32">
        <f>SUM(N8:N13)</f>
        <v>0</v>
      </c>
      <c r="N15" s="33"/>
    </row>
    <row r="16" spans="2:14" x14ac:dyDescent="0.3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2:14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2:14" x14ac:dyDescent="0.3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2:14" x14ac:dyDescent="0.3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2:14" x14ac:dyDescent="0.3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2:14" x14ac:dyDescent="0.3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2:14" x14ac:dyDescent="0.3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2:14" x14ac:dyDescent="0.3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2:14" x14ac:dyDescent="0.3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2:14" x14ac:dyDescent="0.3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2:14" x14ac:dyDescent="0.3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2:14" x14ac:dyDescent="0.3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2:14" x14ac:dyDescent="0.3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2:14" x14ac:dyDescent="0.3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2:14" x14ac:dyDescent="0.3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2:14" x14ac:dyDescent="0.3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2:14" x14ac:dyDescent="0.3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2:14" x14ac:dyDescent="0.3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2:14" x14ac:dyDescent="0.3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2:14" x14ac:dyDescent="0.3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2:14" x14ac:dyDescent="0.3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2:14" x14ac:dyDescent="0.3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 x14ac:dyDescent="0.3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2:14" x14ac:dyDescent="0.3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2:14" x14ac:dyDescent="0.3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4" x14ac:dyDescent="0.3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2:14" x14ac:dyDescent="0.3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2:14" x14ac:dyDescent="0.3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2:14" x14ac:dyDescent="0.3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2:14" x14ac:dyDescent="0.3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2:14" x14ac:dyDescent="0.3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2:14" x14ac:dyDescent="0.3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2:14" x14ac:dyDescent="0.3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2:14" x14ac:dyDescent="0.3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2:14" x14ac:dyDescent="0.3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2:14" x14ac:dyDescent="0.3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2:14" x14ac:dyDescent="0.3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2:14" x14ac:dyDescent="0.3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2:14" x14ac:dyDescent="0.3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2:14" x14ac:dyDescent="0.3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2:14" x14ac:dyDescent="0.3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2:14" x14ac:dyDescent="0.3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2:14" x14ac:dyDescent="0.3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2:14" x14ac:dyDescent="0.3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2:14" x14ac:dyDescent="0.3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2:14" x14ac:dyDescent="0.3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2:14" x14ac:dyDescent="0.3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2:14" x14ac:dyDescent="0.3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2:14" x14ac:dyDescent="0.3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2:14" x14ac:dyDescent="0.3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2:14" x14ac:dyDescent="0.3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2:14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2:14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2:14" x14ac:dyDescent="0.3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2:14" x14ac:dyDescent="0.3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2:14" x14ac:dyDescent="0.3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2:14" x14ac:dyDescent="0.3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2:14" x14ac:dyDescent="0.3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2:14" x14ac:dyDescent="0.3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2:14" x14ac:dyDescent="0.3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2:14" x14ac:dyDescent="0.3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2:14" x14ac:dyDescent="0.3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2:14" x14ac:dyDescent="0.3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2:14" x14ac:dyDescent="0.3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2:14" x14ac:dyDescent="0.3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2:14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2:14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2:14" x14ac:dyDescent="0.35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</row>
    <row r="84" spans="2:14" x14ac:dyDescent="0.35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</row>
    <row r="85" spans="2:14" x14ac:dyDescent="0.3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</row>
    <row r="86" spans="2:14" x14ac:dyDescent="0.3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</row>
    <row r="87" spans="2:14" x14ac:dyDescent="0.3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</row>
    <row r="88" spans="2:14" x14ac:dyDescent="0.3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</row>
    <row r="89" spans="2:14" x14ac:dyDescent="0.3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</row>
    <row r="90" spans="2:14" x14ac:dyDescent="0.3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2:14" x14ac:dyDescent="0.3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</row>
    <row r="92" spans="2:14" x14ac:dyDescent="0.3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</row>
    <row r="93" spans="2:14" x14ac:dyDescent="0.3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</row>
    <row r="94" spans="2:14" x14ac:dyDescent="0.3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</row>
    <row r="95" spans="2:14" x14ac:dyDescent="0.3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</row>
    <row r="96" spans="2:14" x14ac:dyDescent="0.3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</row>
    <row r="97" spans="2:14" x14ac:dyDescent="0.35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</row>
    <row r="98" spans="2:14" x14ac:dyDescent="0.35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</row>
    <row r="99" spans="2:14" x14ac:dyDescent="0.35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2:14" x14ac:dyDescent="0.3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2:14" x14ac:dyDescent="0.3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2:14" x14ac:dyDescent="0.3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2:14" x14ac:dyDescent="0.3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</row>
    <row r="104" spans="2:14" x14ac:dyDescent="0.3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</row>
    <row r="105" spans="2:14" x14ac:dyDescent="0.35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</row>
    <row r="106" spans="2:14" x14ac:dyDescent="0.35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</row>
    <row r="107" spans="2:14" x14ac:dyDescent="0.35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</row>
    <row r="108" spans="2:14" x14ac:dyDescent="0.3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</row>
    <row r="109" spans="2:14" x14ac:dyDescent="0.3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</row>
    <row r="110" spans="2:14" x14ac:dyDescent="0.3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</row>
    <row r="111" spans="2:14" x14ac:dyDescent="0.3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2:14" x14ac:dyDescent="0.3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</row>
    <row r="113" spans="2:14" x14ac:dyDescent="0.3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2:14" x14ac:dyDescent="0.3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</row>
    <row r="115" spans="2:14" x14ac:dyDescent="0.3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</row>
    <row r="116" spans="2:14" x14ac:dyDescent="0.3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</row>
    <row r="117" spans="2:14" x14ac:dyDescent="0.3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2:14" x14ac:dyDescent="0.3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2:14" x14ac:dyDescent="0.3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2:14" x14ac:dyDescent="0.3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2:14" x14ac:dyDescent="0.3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2:14" x14ac:dyDescent="0.3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  <row r="123" spans="2:14" x14ac:dyDescent="0.3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2:14" x14ac:dyDescent="0.3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</row>
    <row r="125" spans="2:14" x14ac:dyDescent="0.3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</row>
    <row r="126" spans="2:14" x14ac:dyDescent="0.3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</row>
    <row r="127" spans="2:14" x14ac:dyDescent="0.3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</row>
    <row r="128" spans="2:14" x14ac:dyDescent="0.3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</row>
    <row r="129" spans="2:14" x14ac:dyDescent="0.3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2:14" x14ac:dyDescent="0.3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2:14" x14ac:dyDescent="0.3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2:14" x14ac:dyDescent="0.3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2:14" x14ac:dyDescent="0.3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2:14" x14ac:dyDescent="0.3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</row>
    <row r="135" spans="2:14" x14ac:dyDescent="0.3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2:14" x14ac:dyDescent="0.35">
      <c r="D136" s="2"/>
      <c r="H136" s="2"/>
      <c r="I136" s="2"/>
      <c r="J136" s="2"/>
      <c r="L136" s="2"/>
    </row>
    <row r="137" spans="2:14" x14ac:dyDescent="0.35">
      <c r="D137" s="2"/>
      <c r="H137" s="2"/>
      <c r="I137" s="2"/>
      <c r="J137" s="2"/>
      <c r="L137" s="2"/>
    </row>
    <row r="138" spans="2:14" x14ac:dyDescent="0.35">
      <c r="D138" s="2"/>
      <c r="H138" s="2"/>
      <c r="I138" s="2"/>
      <c r="J138" s="2"/>
      <c r="L138" s="2"/>
    </row>
    <row r="139" spans="2:14" x14ac:dyDescent="0.35">
      <c r="D139" s="2"/>
      <c r="H139" s="2"/>
      <c r="I139" s="2"/>
      <c r="J139" s="2"/>
      <c r="L139" s="2"/>
    </row>
    <row r="140" spans="2:14" x14ac:dyDescent="0.35">
      <c r="D140" s="2"/>
      <c r="H140" s="2"/>
      <c r="I140" s="2"/>
      <c r="J140" s="2"/>
      <c r="L140" s="2"/>
    </row>
    <row r="141" spans="2:14" x14ac:dyDescent="0.35">
      <c r="D141" s="2"/>
      <c r="H141" s="2"/>
      <c r="I141" s="2"/>
      <c r="J141" s="2"/>
      <c r="L141" s="2"/>
    </row>
    <row r="142" spans="2:14" x14ac:dyDescent="0.35">
      <c r="D142" s="2"/>
      <c r="H142" s="2"/>
      <c r="I142" s="2"/>
      <c r="J142" s="2"/>
      <c r="L142" s="2"/>
    </row>
    <row r="143" spans="2:14" x14ac:dyDescent="0.35">
      <c r="D143" s="2"/>
      <c r="H143" s="2"/>
      <c r="I143" s="2"/>
      <c r="J143" s="2"/>
      <c r="L143" s="2"/>
    </row>
    <row r="144" spans="2:14" x14ac:dyDescent="0.35">
      <c r="D144" s="2"/>
      <c r="H144" s="2"/>
      <c r="I144" s="2"/>
      <c r="J144" s="2"/>
      <c r="L144" s="2"/>
    </row>
    <row r="145" s="2" customFormat="1" x14ac:dyDescent="0.35"/>
  </sheetData>
  <dataConsolidate/>
  <mergeCells count="6">
    <mergeCell ref="C4:E4"/>
    <mergeCell ref="C5:E5"/>
    <mergeCell ref="F5:G5"/>
    <mergeCell ref="M14:N14"/>
    <mergeCell ref="M15:N15"/>
    <mergeCell ref="B15:J15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Props1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2025-08-20T09:10:24Z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