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JAKUB\DNS CHEMIKÁLIE\121_Výzva_84_2025_příprava\02_VZ_pracovní_verze\"/>
    </mc:Choice>
  </mc:AlternateContent>
  <xr:revisionPtr revIDLastSave="0" documentId="8_{CF1B7EA4-C184-45E0-B286-BFCE2023A455}" xr6:coauthVersionLast="47" xr6:coauthVersionMax="47" xr10:uidLastSave="{00000000-0000-0000-0000-000000000000}"/>
  <bookViews>
    <workbookView xWindow="-120" yWindow="-120" windowWidth="29040" windowHeight="16440" xr2:uid="{FF9FBE4B-3DCF-4F63-81F1-91F35F7472F2}"/>
  </bookViews>
  <sheets>
    <sheet name="Výzva č. 82 CHEMIK" sheetId="1" r:id="rId1"/>
  </sheets>
  <externalReferences>
    <externalReference r:id="rId2"/>
  </externalReferences>
  <definedNames>
    <definedName name="CAS_MDL_NORMA">[1]List2!$G$2:$G$201</definedName>
    <definedName name="_xlnm.Print_Area" localSheetId="0">'Výzva č. 82 CHEMIK'!$A$1:$T$27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5" i="1" l="1"/>
  <c r="O25" i="1"/>
  <c r="N25" i="1"/>
  <c r="S13" i="1"/>
  <c r="S14" i="1"/>
  <c r="S15" i="1"/>
  <c r="S16" i="1"/>
  <c r="S17" i="1"/>
  <c r="S18" i="1"/>
  <c r="S19" i="1"/>
  <c r="S20" i="1"/>
  <c r="S21" i="1"/>
  <c r="S22" i="1"/>
  <c r="S23" i="1"/>
  <c r="P13" i="1"/>
  <c r="P14" i="1"/>
  <c r="P15" i="1"/>
  <c r="P16" i="1"/>
  <c r="P17" i="1"/>
  <c r="P18" i="1"/>
  <c r="P19" i="1"/>
  <c r="P20" i="1"/>
  <c r="P21" i="1"/>
  <c r="P22" i="1"/>
  <c r="P23" i="1"/>
  <c r="O13" i="1"/>
  <c r="O14" i="1"/>
  <c r="O15" i="1"/>
  <c r="O16" i="1"/>
  <c r="O17" i="1"/>
  <c r="O18" i="1"/>
  <c r="O19" i="1"/>
  <c r="O20" i="1"/>
  <c r="O21" i="1"/>
  <c r="O22" i="1"/>
  <c r="O23" i="1"/>
  <c r="N13" i="1"/>
  <c r="N14" i="1"/>
  <c r="N15" i="1"/>
  <c r="N16" i="1"/>
  <c r="N17" i="1"/>
  <c r="N18" i="1"/>
  <c r="N19" i="1"/>
  <c r="N20" i="1"/>
  <c r="N21" i="1"/>
  <c r="N22" i="1"/>
  <c r="N23" i="1"/>
  <c r="M13" i="1"/>
  <c r="M14" i="1"/>
  <c r="M15" i="1"/>
  <c r="M16" i="1"/>
  <c r="M17" i="1"/>
  <c r="M18" i="1"/>
  <c r="M19" i="1"/>
  <c r="M20" i="1"/>
  <c r="M21" i="1"/>
  <c r="M22" i="1"/>
  <c r="M23" i="1"/>
  <c r="L13" i="1"/>
  <c r="L14" i="1"/>
  <c r="L15" i="1"/>
  <c r="L16" i="1"/>
  <c r="L17" i="1"/>
  <c r="L18" i="1"/>
  <c r="L19" i="1"/>
  <c r="L20" i="1"/>
  <c r="L21" i="1"/>
  <c r="L22" i="1"/>
  <c r="L23" i="1"/>
  <c r="L24" i="1" l="1"/>
  <c r="M24" i="1" s="1"/>
  <c r="S24" i="1"/>
  <c r="N24" i="1"/>
  <c r="O24" i="1" l="1"/>
  <c r="P24" i="1" l="1"/>
</calcChain>
</file>

<file path=xl/sharedStrings.xml><?xml version="1.0" encoding="utf-8"?>
<sst xmlns="http://schemas.openxmlformats.org/spreadsheetml/2006/main" count="81" uniqueCount="58">
  <si>
    <t xml:space="preserve">Minimální technické specifikace, pokud není uvedeno jinak                                                       </t>
  </si>
  <si>
    <t>Pro fakturaci - Nemá vliv na hodnocení</t>
  </si>
  <si>
    <t>Číslo položky</t>
  </si>
  <si>
    <t>Katalogové číslo nabízeného zboží (VYPLNÍ ÚČASTNÍK)</t>
  </si>
  <si>
    <t>Měrná jednotka</t>
  </si>
  <si>
    <t xml:space="preserve">Cena za jednotku bez DPH v Kč - závazná jednotková cena bez DPH (VYPLNÍ ÚČASTNÍK) </t>
  </si>
  <si>
    <t>Sazba DPH v %                                  (VYPLNÍ ÚČASTNÍK)</t>
  </si>
  <si>
    <t>Cena DPH za měrnou jednotku v Kč</t>
  </si>
  <si>
    <t xml:space="preserve">Cena za jednotku s DPH v Kč </t>
  </si>
  <si>
    <t>Celková cena DPH v Kč</t>
  </si>
  <si>
    <t xml:space="preserve">Celková cena s DPH v Kč </t>
  </si>
  <si>
    <r>
      <t xml:space="preserve">Jen pro účely fakturace - </t>
    </r>
    <r>
      <rPr>
        <sz val="10"/>
        <color indexed="10"/>
        <rFont val="Calibri"/>
        <family val="2"/>
        <charset val="238"/>
      </rPr>
      <t>Nabídnuté balení, způsob balení</t>
    </r>
    <r>
      <rPr>
        <b/>
        <sz val="10"/>
        <rFont val="Calibri"/>
        <family val="2"/>
        <charset val="238"/>
      </rPr>
      <t xml:space="preserve"> (např. bal., 1 karton  )                              VYPLNÍ ÚČASTNÍK</t>
    </r>
  </si>
  <si>
    <r>
      <t xml:space="preserve">Jen pro účely fakturace - Počet měrných jednotek </t>
    </r>
    <r>
      <rPr>
        <sz val="10"/>
        <color indexed="10"/>
        <rFont val="Calibri"/>
        <family val="2"/>
        <charset val="238"/>
      </rPr>
      <t xml:space="preserve">v nabídnutém balení </t>
    </r>
    <r>
      <rPr>
        <b/>
        <sz val="10"/>
        <rFont val="Calibri"/>
        <family val="2"/>
        <charset val="238"/>
      </rPr>
      <t>(např. 100 ks/bal.)                                        VYPLNÍ ÚČASTNÍK</t>
    </r>
  </si>
  <si>
    <r>
      <t>Jen pro účely fakturace - Jednotková cena v Kč bez DPH</t>
    </r>
    <r>
      <rPr>
        <sz val="10"/>
        <color indexed="60"/>
        <rFont val="Calibri"/>
        <family val="2"/>
        <charset val="238"/>
      </rPr>
      <t xml:space="preserve"> za 1 balení.</t>
    </r>
    <r>
      <rPr>
        <b/>
        <sz val="10"/>
        <color indexed="6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                  Tato cena nemá vliv na výslednou hodnocenou nabídkovou cenu a pořadí účastníků. </t>
    </r>
  </si>
  <si>
    <t>Výsledná nabídková cena v Kč včetně všech nákladů (např. dopravné, balné, náklady na pojištění, inflační vlivy, clo, sleva z ceny apod).</t>
  </si>
  <si>
    <r>
      <t>Nabídnuté plnění účastníkem -</t>
    </r>
    <r>
      <rPr>
        <b/>
        <sz val="10"/>
        <color indexed="36"/>
        <rFont val="Calibri"/>
        <family val="2"/>
        <charset val="238"/>
      </rPr>
      <t xml:space="preserve"> popis zboží nebo webový odkaz nebo stránka katalogu musí plně odpovídat min. požadavkům zadavatele na položku ve sloupci B a C (VYPLNÍ ÚČASTNÍK)</t>
    </r>
  </si>
  <si>
    <t xml:space="preserve">Celková cena bez DPH v Kč (pro účely hodnocení)  </t>
  </si>
  <si>
    <t>Účastník zadávacího postupu uvede jednotkovou nabídkovou cenu bez DPH v Kč s tolika desetinnými místy za desetinnou čárkou tak, aby počet desetinných míst se vždy shodoval s počty desetinných míst uváděných v účastníkově (dodavatelově) účetním programu, a to zejména fakturačním programu, resp. ceny uvedené v nabídce do konce lhůty pro podání nabídek se musí shodovat i vč. počtu desetinných míst s cenami uvedenými vybraným dodavatelem na faktuře, kterou vyúčtuje cenu zboží po jeho dodání zadavateli!</t>
  </si>
  <si>
    <t>Číslo smlouvy 2023K-0025</t>
  </si>
  <si>
    <t>Technická specifikace</t>
  </si>
  <si>
    <t xml:space="preserve">Položka - Popis položky - předmětu plnění </t>
  </si>
  <si>
    <t>Účastník ve sloupci "D " Nabídnuté plnění účastníkem"  může využít vlastní přílohy a prokázat plnění dalšími listy v nabídce.</t>
  </si>
  <si>
    <r>
      <rPr>
        <b/>
        <sz val="14"/>
        <rFont val="Calibri"/>
        <family val="2"/>
        <charset val="238"/>
        <scheme val="minor"/>
      </rPr>
      <t>a Cenová nabídka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</si>
  <si>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t>Rozsah balení (uveďte min. a max. balení)</t>
  </si>
  <si>
    <t>Číslo CAS nebo MDL, když existuje</t>
  </si>
  <si>
    <t xml:space="preserve">   Počet měrných jednotek</t>
  </si>
  <si>
    <r>
      <t>Příloha č. 1 Výzvy č. 84</t>
    </r>
    <r>
      <rPr>
        <b/>
        <sz val="14"/>
        <rFont val="Calibri"/>
        <family val="2"/>
        <charset val="238"/>
      </rPr>
      <t>/2025</t>
    </r>
    <r>
      <rPr>
        <b/>
        <sz val="14"/>
        <color indexed="8"/>
        <rFont val="Calibri"/>
        <family val="2"/>
        <charset val="238"/>
      </rPr>
      <t xml:space="preserve"> Dynamického nákupního systému P23V00000322 - UK 1.LF - Dodávky chemikálií a kitů - Popis předmětu plnění </t>
    </r>
  </si>
  <si>
    <t>Chemikálie</t>
  </si>
  <si>
    <t>1,2-Ethanedithio ( = 1,2-Dimercaptoethane, Dithioglycol, Ethylene mercaptan), ≥98.0% (GC)</t>
  </si>
  <si>
    <t>Thioanisole (= Methyl phenyl sulfide), ≥99%</t>
  </si>
  <si>
    <t>FMOC-L-TYROSIN-terc-BUTYL C28H29NO5 (= N-α-(9-fluorenylmethyloxykarbonyl)-O-terc-butyl-L-tyrosin), čistota: min 99 %, pro biochemii</t>
  </si>
  <si>
    <t xml:space="preserve">WANGOVA PRYSKYŘICE pro syntézu peptidu, 4-benzyloxybenzylalkoholová pryskyřice 100-200 mesh, 1 % DVB, Čistota: 100-200 mesh, 1 % DVB pro syntézu peptidů, </t>
  </si>
  <si>
    <t xml:space="preserve">PIPERIDIN C5H11N (= hexahydropyridin), čistota min 99,5 %, pro syntézu peptidů </t>
  </si>
  <si>
    <t xml:space="preserve">N,N-DIISOPROPYLETHYLAMIN C8H19N (= DIPEA, hunigova báze), čistota min 99,5 %, pro syntézu peptidů </t>
  </si>
  <si>
    <t xml:space="preserve">HATU C10H15F6N6OP (= O-(7-azabenzotriazol-1-yl)-N,N,N',N'-tetramethyluronium hexafluorfosfát, Kaplingové činidlo pro syntézu peptidů), čistota min 99 %, pro syntézu peptidů </t>
  </si>
  <si>
    <t xml:space="preserve">FENOL (roztok v TE pufru) ready-to-use, Redestilovaný fenol, ekvilibrovaný v TRIS/EDTA pufru, pod argonem, pro izolaci nukleových kyselin, čistota pro molekulární biologii , Hustota  1,06 g·cm-3, pH  7,5-8,0 </t>
  </si>
  <si>
    <t>Phenol Red-Free, LDEV-Free (= extracellular matrix), zvhledem k potřebě zachování kontinuity porovnání výsledku je nutné dodat položku s kat číslem CLS356237 od výrobce Corning®</t>
  </si>
  <si>
    <t>dezinfekční přípravek  se složením dle Ajatin PLUS,  roztok 10%, dezinfekční přípravek se širokým spektrem účinnosti proti patogenním organismům (baktericidní, fungicidní, algicidní, mykobaktericidní a některé kmeny virů)</t>
  </si>
  <si>
    <t xml:space="preserve">Lihové ředidlo bezvodé 99 % (= 99% denaturovaný líh bezvodý) </t>
  </si>
  <si>
    <t>Dezinfekční směs lihová na viry, Na litr obsahuje min 800 ml ethanolu a 40 ml peroxidu, k hygienické dezinfekci rukou a ploch s virucidním účinkem</t>
  </si>
  <si>
    <t>max 25 ml</t>
  </si>
  <si>
    <t>max 25 gramů</t>
  </si>
  <si>
    <t>max 5 g</t>
  </si>
  <si>
    <t>max 200 ml</t>
  </si>
  <si>
    <t>max 100 ml</t>
  </si>
  <si>
    <t>max 10 ml</t>
  </si>
  <si>
    <t>1-5 litrů</t>
  </si>
  <si>
    <t>5-10 litrů</t>
  </si>
  <si>
    <t>5-10 litrů+D12</t>
  </si>
  <si>
    <t>CAS: 540-63-6</t>
  </si>
  <si>
    <t>CAS: 100-68-5</t>
  </si>
  <si>
    <t xml:space="preserve">CAS: 71989-38-3 </t>
  </si>
  <si>
    <t xml:space="preserve">CAS: 110-89-4 </t>
  </si>
  <si>
    <t xml:space="preserve">CAS: 7087-68-5 </t>
  </si>
  <si>
    <t xml:space="preserve">CAS: 148893-10-1 </t>
  </si>
  <si>
    <t>1 ml</t>
  </si>
  <si>
    <t>1 g</t>
  </si>
  <si>
    <t>1 litr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</si>
</sst>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K_č_-;\-* #,##0\ _K_č_-;_-* &quot;-&quot;\ _K_č_-;_-@_-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b/>
      <sz val="14"/>
      <color rgb="FFFF0000"/>
      <name val="Calibri"/>
      <family val="2"/>
      <charset val="238"/>
    </font>
    <font>
      <i/>
      <sz val="8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1"/>
      <color rgb="FF00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b/>
      <sz val="10"/>
      <color indexed="8"/>
      <name val="Calibri"/>
      <family val="2"/>
      <charset val="238"/>
      <scheme val="minor"/>
    </font>
    <font>
      <b/>
      <sz val="10"/>
      <color indexed="36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sz val="10"/>
      <color indexed="60"/>
      <name val="Calibri"/>
      <family val="2"/>
      <charset val="238"/>
    </font>
    <font>
      <b/>
      <sz val="10"/>
      <color indexed="60"/>
      <name val="Calibri"/>
      <family val="2"/>
      <charset val="238"/>
    </font>
    <font>
      <sz val="11"/>
      <name val="Calibri"/>
      <family val="2"/>
      <charset val="238"/>
    </font>
    <font>
      <b/>
      <sz val="12"/>
      <color rgb="FF00B0F0"/>
      <name val="Times New Roman"/>
      <family val="1"/>
      <charset val="238"/>
    </font>
    <font>
      <b/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1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wrapText="1"/>
    </xf>
    <xf numFmtId="164" fontId="15" fillId="3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right"/>
    </xf>
    <xf numFmtId="4" fontId="20" fillId="0" borderId="1" xfId="0" applyNumberFormat="1" applyFont="1" applyBorder="1" applyAlignment="1">
      <alignment horizontal="right"/>
    </xf>
    <xf numFmtId="4" fontId="20" fillId="0" borderId="2" xfId="0" applyNumberFormat="1" applyFont="1" applyBorder="1" applyAlignment="1">
      <alignment horizontal="right"/>
    </xf>
    <xf numFmtId="3" fontId="20" fillId="0" borderId="2" xfId="0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4" fontId="3" fillId="0" borderId="0" xfId="0" applyNumberFormat="1" applyFont="1"/>
    <xf numFmtId="0" fontId="3" fillId="0" borderId="3" xfId="0" applyFont="1" applyBorder="1" applyAlignment="1">
      <alignment horizontal="right" wrapText="1"/>
    </xf>
    <xf numFmtId="0" fontId="0" fillId="0" borderId="0" xfId="0" applyAlignment="1">
      <alignment horizontal="left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2" fillId="2" borderId="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4" fontId="3" fillId="2" borderId="4" xfId="0" applyNumberFormat="1" applyFont="1" applyFill="1" applyBorder="1" applyAlignment="1">
      <alignment horizontal="left"/>
    </xf>
    <xf numFmtId="0" fontId="0" fillId="2" borderId="4" xfId="0" applyFill="1" applyBorder="1"/>
    <xf numFmtId="4" fontId="3" fillId="2" borderId="2" xfId="0" applyNumberFormat="1" applyFont="1" applyFill="1" applyBorder="1"/>
    <xf numFmtId="0" fontId="1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2" xfId="0" applyBorder="1" applyAlignment="1">
      <alignment wrapText="1"/>
    </xf>
    <xf numFmtId="0" fontId="2" fillId="0" borderId="0" xfId="0" applyFont="1"/>
    <xf numFmtId="0" fontId="13" fillId="4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25" fillId="4" borderId="2" xfId="0" applyFont="1" applyFill="1" applyBorder="1" applyAlignment="1">
      <alignment horizontal="center" vertical="center" wrapText="1"/>
    </xf>
    <xf numFmtId="1" fontId="15" fillId="4" borderId="2" xfId="0" applyNumberFormat="1" applyFont="1" applyFill="1" applyBorder="1" applyAlignment="1">
      <alignment horizontal="center" vertical="center" wrapText="1"/>
    </xf>
    <xf numFmtId="164" fontId="15" fillId="5" borderId="2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center" vertical="center" wrapText="1"/>
    </xf>
    <xf numFmtId="1" fontId="15" fillId="4" borderId="1" xfId="0" applyNumberFormat="1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/>
    </xf>
    <xf numFmtId="0" fontId="13" fillId="4" borderId="2" xfId="0" applyFont="1" applyFill="1" applyBorder="1" applyAlignment="1">
      <alignment horizontal="center" wrapText="1"/>
    </xf>
    <xf numFmtId="0" fontId="26" fillId="4" borderId="2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3" fontId="15" fillId="4" borderId="2" xfId="0" applyNumberFormat="1" applyFont="1" applyFill="1" applyBorder="1" applyAlignment="1">
      <alignment horizontal="center" vertical="center" wrapText="1"/>
    </xf>
    <xf numFmtId="1" fontId="15" fillId="4" borderId="5" xfId="0" applyNumberFormat="1" applyFont="1" applyFill="1" applyBorder="1" applyAlignment="1">
      <alignment horizontal="center" vertical="center" wrapText="1"/>
    </xf>
    <xf numFmtId="164" fontId="15" fillId="6" borderId="2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0" fillId="5" borderId="2" xfId="0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0" fillId="4" borderId="2" xfId="0" applyFill="1" applyBorder="1" applyAlignment="1">
      <alignment horizontal="center" vertical="center" wrapText="1"/>
    </xf>
  </cellXfs>
  <cellStyles count="1">
    <cellStyle name="Normální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stac\AppData\Local\Microsoft\Windows\INetCache\Content.Outlook\EVPHKHF1\NOVA_P&#345;&#237;loha%20VZ%20v%20DNS%20CHEMIK%201_Merck_srpen2025_precislovane%20velikosti%20baleni.xlsx" TargetMode="External"/><Relationship Id="rId1" Type="http://schemas.openxmlformats.org/officeDocument/2006/relationships/externalLinkPath" Target="file:///C:\Users\istac\AppData\Local\Microsoft\Windows\INetCache\Content.Outlook\EVPHKHF1\NOVA_P&#345;&#237;loha%20VZ%20v%20DNS%20CHEMIK%201_Merck_srpen2025_precislovane%20velikosti%20balen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ýzva CHEMIK"/>
      <sheetName val="List1"/>
      <sheetName val="List2"/>
    </sheetNames>
    <sheetDataSet>
      <sheetData sheetId="0"/>
      <sheetData sheetId="1"/>
      <sheetData sheetId="2">
        <row r="2">
          <cell r="G2" t="str">
            <v>CAS: 67-64-1; MDL MFCD00008765</v>
          </cell>
        </row>
        <row r="3">
          <cell r="G3" t="str">
            <v>CAS: 1336-21-6</v>
          </cell>
        </row>
        <row r="4">
          <cell r="G4" t="str">
            <v>CAS: 108-24-7</v>
          </cell>
        </row>
        <row r="5">
          <cell r="G5" t="str">
            <v>CAS: 71-43-2</v>
          </cell>
        </row>
        <row r="6">
          <cell r="G6" t="str">
            <v>CSN: 656544</v>
          </cell>
        </row>
        <row r="7">
          <cell r="G7" t="str">
            <v>CAS: 2139626</v>
          </cell>
        </row>
        <row r="8">
          <cell r="G8" t="str">
            <v>CAS: 7647-15-6</v>
          </cell>
        </row>
        <row r="9">
          <cell r="G9" t="str">
            <v>CAS: 71-36-3</v>
          </cell>
        </row>
        <row r="10">
          <cell r="G10" t="str">
            <v>CAS: 1545801</v>
          </cell>
        </row>
        <row r="11">
          <cell r="G11" t="str">
            <v>CAS: 110-82-7</v>
          </cell>
        </row>
        <row r="12">
          <cell r="G12" t="str">
            <v>CAS: 50-99-7</v>
          </cell>
        </row>
        <row r="13">
          <cell r="G13" t="str">
            <v>CAS: 60-29-7</v>
          </cell>
        </row>
        <row r="14">
          <cell r="G14" t="str">
            <v>CAS: 7778-77-0</v>
          </cell>
        </row>
        <row r="15">
          <cell r="G15" t="str">
            <v>CAS: 13472-35-0</v>
          </cell>
        </row>
        <row r="16">
          <cell r="G16" t="str">
            <v>CAS: 75-09-2</v>
          </cell>
        </row>
        <row r="17">
          <cell r="G17" t="str">
            <v>CAS: 67-68-5</v>
          </cell>
        </row>
        <row r="18">
          <cell r="G18" t="str">
            <v>CAS: 123-91-1</v>
          </cell>
        </row>
        <row r="19">
          <cell r="G19" t="str">
            <v>CAS: 7757-79-1</v>
          </cell>
        </row>
        <row r="20">
          <cell r="G20" t="str">
            <v>CAS: 13446-18-9</v>
          </cell>
        </row>
        <row r="21">
          <cell r="G21" t="str">
            <v>CAS: 7631-99-4</v>
          </cell>
        </row>
        <row r="22">
          <cell r="G22" t="str">
            <v>CAS: 13477-34-4</v>
          </cell>
        </row>
        <row r="23">
          <cell r="G23" t="str">
            <v>CAS: 7632-00-0</v>
          </cell>
        </row>
        <row r="24">
          <cell r="G24" t="str">
            <v>CAS: 64-17-5</v>
          </cell>
        </row>
        <row r="25">
          <cell r="G25" t="str">
            <v>CAS: 107-21-1</v>
          </cell>
        </row>
        <row r="26">
          <cell r="G26" t="str">
            <v>CAS: 141-78-6</v>
          </cell>
        </row>
        <row r="27">
          <cell r="G27" t="str">
            <v>CAS: 50-00-0</v>
          </cell>
        </row>
        <row r="28">
          <cell r="G28" t="str">
            <v>CAS: 56-81-5</v>
          </cell>
        </row>
        <row r="29">
          <cell r="G29" t="str">
            <v>CAS: 110-54-3</v>
          </cell>
        </row>
        <row r="30">
          <cell r="G30" t="str">
            <v>CAS: 10039-32-4</v>
          </cell>
        </row>
        <row r="31">
          <cell r="G31" t="str">
            <v>CAS: 144-55-8</v>
          </cell>
        </row>
        <row r="32">
          <cell r="G32" t="str">
            <v>CAS: 1310-58-3</v>
          </cell>
        </row>
        <row r="33">
          <cell r="G33" t="str">
            <v>CAS: 1310-73-2</v>
          </cell>
        </row>
        <row r="34">
          <cell r="G34" t="str">
            <v>CAS:  7775-09-9</v>
          </cell>
        </row>
        <row r="35">
          <cell r="G35" t="str">
            <v>CAS: 12125-02-9</v>
          </cell>
        </row>
        <row r="36">
          <cell r="G36" t="str">
            <v>CAS: 7447-40-7</v>
          </cell>
        </row>
        <row r="37">
          <cell r="G37" t="str">
            <v>CAS: 7791-18-6</v>
          </cell>
        </row>
        <row r="38">
          <cell r="G38" t="str">
            <v>CAS: 7647-14-5</v>
          </cell>
        </row>
        <row r="39">
          <cell r="G39" t="str">
            <v>CAS: 10043-52-4</v>
          </cell>
        </row>
        <row r="40">
          <cell r="G40" t="str">
            <v>CAS: 7705-08-0</v>
          </cell>
        </row>
        <row r="41">
          <cell r="G41" t="str">
            <v>CAS: 67-66-3</v>
          </cell>
        </row>
        <row r="42">
          <cell r="G42" t="str">
            <v>CAS: 540-84-1</v>
          </cell>
        </row>
        <row r="43">
          <cell r="G43" t="str">
            <v>CAS: 67-63-0</v>
          </cell>
        </row>
        <row r="44">
          <cell r="G44" t="str">
            <v>CAS: 7553-56-2</v>
          </cell>
        </row>
        <row r="45">
          <cell r="G45" t="str">
            <v>CAS: 7681-11-0</v>
          </cell>
        </row>
        <row r="46">
          <cell r="G46" t="str">
            <v>CAS: 7681-82-5</v>
          </cell>
        </row>
        <row r="47">
          <cell r="G47" t="str">
            <v>CAS: 50-81-7</v>
          </cell>
        </row>
        <row r="48">
          <cell r="G48" t="str">
            <v>CAS: 10043-35-3</v>
          </cell>
        </row>
        <row r="49">
          <cell r="G49" t="str">
            <v>CAS: 100</v>
          </cell>
        </row>
        <row r="50">
          <cell r="G50" t="str">
            <v>CAS: 5949-29-1</v>
          </cell>
        </row>
        <row r="51">
          <cell r="G51" t="str">
            <v>CAS: 7697-37-2</v>
          </cell>
        </row>
        <row r="52">
          <cell r="G52" t="str">
            <v>CAS: 7647-01-0</v>
          </cell>
        </row>
        <row r="53">
          <cell r="G53" t="str">
            <v>CAS: 79-33-4</v>
          </cell>
        </row>
        <row r="54">
          <cell r="G54" t="str">
            <v>CAS: 64-18-6</v>
          </cell>
        </row>
        <row r="55">
          <cell r="G55" t="str">
            <v>CAS: 64-19-7</v>
          </cell>
        </row>
        <row r="56">
          <cell r="G56" t="str">
            <v>CAS: 7664-38-2</v>
          </cell>
        </row>
        <row r="57">
          <cell r="G57" t="str">
            <v>CAS: 7664-93-9</v>
          </cell>
        </row>
        <row r="58">
          <cell r="G58" t="str">
            <v>CAS: 7722-64-7</v>
          </cell>
        </row>
        <row r="59">
          <cell r="G59" t="str">
            <v>CAS: 67-56-1</v>
          </cell>
        </row>
        <row r="60">
          <cell r="G60" t="str">
            <v>CAS: 68-12-2</v>
          </cell>
        </row>
        <row r="61">
          <cell r="G61" t="str">
            <v>CAS: 142-82-5</v>
          </cell>
        </row>
        <row r="62">
          <cell r="G62" t="str">
            <v>CAS: 75-05-8</v>
          </cell>
        </row>
        <row r="63">
          <cell r="G63" t="str">
            <v>CAS: 127-09-3</v>
          </cell>
        </row>
        <row r="64">
          <cell r="G64" t="str">
            <v>CAS: 109-66-0</v>
          </cell>
        </row>
        <row r="65">
          <cell r="G65" t="str">
            <v>CAS: 7722-84-1</v>
          </cell>
        </row>
        <row r="66">
          <cell r="G66" t="str">
            <v>CAS: 8032-32-4</v>
          </cell>
        </row>
        <row r="67">
          <cell r="G67" t="str">
            <v>CAS: 71-23-8</v>
          </cell>
        </row>
        <row r="68">
          <cell r="G68" t="str">
            <v>CAS: 110-86-1</v>
          </cell>
        </row>
        <row r="69">
          <cell r="G69" t="str">
            <v>CAS: 57-50-1</v>
          </cell>
        </row>
        <row r="70">
          <cell r="G70" t="str">
            <v>CAS: 7783-20-2</v>
          </cell>
        </row>
        <row r="71">
          <cell r="G71" t="str">
            <v>CAS: 10034-99-8</v>
          </cell>
        </row>
        <row r="72">
          <cell r="G72" t="str">
            <v>CAS: 7758-99-8</v>
          </cell>
        </row>
        <row r="73">
          <cell r="G73" t="str">
            <v>CAS: 7757-82-6</v>
          </cell>
        </row>
        <row r="74">
          <cell r="G74" t="str">
            <v>CAS: 7782-63-0</v>
          </cell>
        </row>
        <row r="75">
          <cell r="G75" t="str">
            <v>CAS: 10102-17-7</v>
          </cell>
        </row>
        <row r="76">
          <cell r="G76" t="str">
            <v>CAS: 1303-96-4</v>
          </cell>
        </row>
        <row r="77">
          <cell r="G77" t="str">
            <v>CAS: 109-99-9</v>
          </cell>
        </row>
        <row r="78">
          <cell r="G78" t="str">
            <v>CAS: 108-88-3</v>
          </cell>
        </row>
        <row r="79">
          <cell r="G79" t="str">
            <v>CAS: 506-87-6</v>
          </cell>
        </row>
        <row r="80">
          <cell r="G80" t="str">
            <v>CAS: 584-08-7</v>
          </cell>
        </row>
        <row r="81">
          <cell r="G81" t="str">
            <v>CAS: 497-19-8</v>
          </cell>
        </row>
        <row r="82">
          <cell r="G82" t="str">
            <v>CAS: 6132-02-1</v>
          </cell>
        </row>
        <row r="83">
          <cell r="G83" t="str">
            <v>CAS: 471-34-1</v>
          </cell>
        </row>
        <row r="84">
          <cell r="G84" t="str">
            <v>CAS: 1330-20-7</v>
          </cell>
        </row>
        <row r="85">
          <cell r="G85" t="str">
            <v>CAS: 1</v>
          </cell>
        </row>
        <row r="86">
          <cell r="G86" t="str">
            <v>CAS: 2</v>
          </cell>
        </row>
        <row r="87">
          <cell r="G87" t="str">
            <v>CAS: 3</v>
          </cell>
        </row>
        <row r="88">
          <cell r="G88" t="str">
            <v>CAS: 4</v>
          </cell>
        </row>
        <row r="89">
          <cell r="G89" t="str">
            <v>CAS: 5</v>
          </cell>
        </row>
        <row r="90">
          <cell r="G90" t="str">
            <v>CAS: 6</v>
          </cell>
        </row>
        <row r="91">
          <cell r="G91" t="str">
            <v>CAS: 7</v>
          </cell>
        </row>
        <row r="92">
          <cell r="G92" t="str">
            <v>CAS: 8</v>
          </cell>
        </row>
        <row r="93">
          <cell r="G93" t="str">
            <v>CAS: 9</v>
          </cell>
        </row>
        <row r="94">
          <cell r="G94" t="str">
            <v>CAS: 10</v>
          </cell>
        </row>
        <row r="95">
          <cell r="G95" t="str">
            <v>CAS: 11</v>
          </cell>
        </row>
        <row r="96">
          <cell r="G96" t="str">
            <v>CAS: 12</v>
          </cell>
        </row>
        <row r="97">
          <cell r="G97" t="str">
            <v>CAS: 13</v>
          </cell>
        </row>
        <row r="98">
          <cell r="G98" t="str">
            <v>CAS: 14</v>
          </cell>
        </row>
        <row r="99">
          <cell r="G99" t="str">
            <v>CAS: 15</v>
          </cell>
        </row>
        <row r="100">
          <cell r="G100" t="str">
            <v>CAS: 16</v>
          </cell>
        </row>
        <row r="101">
          <cell r="G101" t="str">
            <v>CAS: 17</v>
          </cell>
        </row>
        <row r="102">
          <cell r="G102" t="str">
            <v>CAS: 18</v>
          </cell>
        </row>
        <row r="103">
          <cell r="G103" t="str">
            <v>CAS: 19</v>
          </cell>
        </row>
        <row r="104">
          <cell r="G104" t="str">
            <v>CAS: 20</v>
          </cell>
        </row>
        <row r="105">
          <cell r="G105" t="str">
            <v>CAS: 21</v>
          </cell>
        </row>
        <row r="106">
          <cell r="G106" t="str">
            <v>CAS: 22</v>
          </cell>
        </row>
        <row r="107">
          <cell r="G107" t="str">
            <v>CAS: 23</v>
          </cell>
        </row>
        <row r="108">
          <cell r="G108" t="str">
            <v>CAS: 24</v>
          </cell>
        </row>
        <row r="109">
          <cell r="G109" t="str">
            <v>CAS: 25</v>
          </cell>
        </row>
        <row r="110">
          <cell r="G110" t="str">
            <v>CAS: 26</v>
          </cell>
        </row>
        <row r="111">
          <cell r="G111" t="str">
            <v>CAS: 27</v>
          </cell>
        </row>
        <row r="112">
          <cell r="G112" t="str">
            <v>CAS: 28</v>
          </cell>
        </row>
        <row r="113">
          <cell r="G113" t="str">
            <v>CAS: 29</v>
          </cell>
        </row>
        <row r="114">
          <cell r="G114" t="str">
            <v>CAS: 30</v>
          </cell>
        </row>
        <row r="115">
          <cell r="G115" t="str">
            <v>CAS: 31</v>
          </cell>
        </row>
        <row r="116">
          <cell r="G116" t="str">
            <v>CAS: 32</v>
          </cell>
        </row>
        <row r="117">
          <cell r="G117" t="str">
            <v>CAS: 33</v>
          </cell>
        </row>
        <row r="118">
          <cell r="G118" t="str">
            <v>CAS: 34</v>
          </cell>
        </row>
        <row r="119">
          <cell r="G119" t="str">
            <v>CAS: 35</v>
          </cell>
        </row>
        <row r="120">
          <cell r="G120" t="str">
            <v>CAS: 36</v>
          </cell>
        </row>
        <row r="121">
          <cell r="G121" t="str">
            <v>CAS: 37</v>
          </cell>
        </row>
        <row r="122">
          <cell r="G122" t="str">
            <v>CAS: 38</v>
          </cell>
        </row>
        <row r="123">
          <cell r="G123" t="str">
            <v>CAS: 39</v>
          </cell>
        </row>
        <row r="124">
          <cell r="G124" t="str">
            <v>CAS: 40</v>
          </cell>
        </row>
        <row r="125">
          <cell r="G125" t="str">
            <v>CAS: 41</v>
          </cell>
        </row>
        <row r="126">
          <cell r="G126" t="str">
            <v>CAS: 42</v>
          </cell>
        </row>
        <row r="127">
          <cell r="G127" t="str">
            <v>CAS: 43</v>
          </cell>
        </row>
        <row r="128">
          <cell r="G128" t="str">
            <v>CAS: 44</v>
          </cell>
        </row>
        <row r="129">
          <cell r="G129" t="str">
            <v>CAS: 45</v>
          </cell>
        </row>
        <row r="130">
          <cell r="G130" t="str">
            <v>CAS: 46</v>
          </cell>
        </row>
        <row r="131">
          <cell r="G131" t="str">
            <v>CAS: 47</v>
          </cell>
        </row>
        <row r="132">
          <cell r="G132" t="str">
            <v>CAS: 48</v>
          </cell>
        </row>
        <row r="133">
          <cell r="G133" t="str">
            <v>CAS: 49</v>
          </cell>
        </row>
        <row r="134">
          <cell r="G134" t="str">
            <v>CAS: 50</v>
          </cell>
        </row>
        <row r="135">
          <cell r="G135" t="str">
            <v>CAS: 51</v>
          </cell>
        </row>
        <row r="136">
          <cell r="G136" t="str">
            <v>CAS: 52</v>
          </cell>
        </row>
        <row r="137">
          <cell r="G137" t="str">
            <v>CAS: 53</v>
          </cell>
        </row>
        <row r="138">
          <cell r="G138" t="str">
            <v>CAS: 54</v>
          </cell>
        </row>
        <row r="139">
          <cell r="G139" t="str">
            <v>CAS: 55</v>
          </cell>
        </row>
        <row r="140">
          <cell r="G140" t="str">
            <v>CAS: 56</v>
          </cell>
        </row>
        <row r="141">
          <cell r="G141" t="str">
            <v>CAS: 57</v>
          </cell>
        </row>
        <row r="142">
          <cell r="G142" t="str">
            <v>CAS: 58</v>
          </cell>
        </row>
        <row r="143">
          <cell r="G143" t="str">
            <v>CAS: 59</v>
          </cell>
        </row>
        <row r="144">
          <cell r="G144" t="str">
            <v>CAS: 60</v>
          </cell>
        </row>
        <row r="145">
          <cell r="G145" t="str">
            <v>CAS: 61</v>
          </cell>
        </row>
        <row r="146">
          <cell r="G146" t="str">
            <v>CAS: 62</v>
          </cell>
        </row>
        <row r="147">
          <cell r="G147" t="str">
            <v>CAS: 63</v>
          </cell>
        </row>
        <row r="148">
          <cell r="G148" t="str">
            <v>CAS: 64</v>
          </cell>
        </row>
        <row r="149">
          <cell r="G149" t="str">
            <v>CAS: 65</v>
          </cell>
        </row>
        <row r="150">
          <cell r="G150" t="str">
            <v>CAS: 66</v>
          </cell>
        </row>
        <row r="151">
          <cell r="G151" t="str">
            <v>CAS: 67</v>
          </cell>
        </row>
        <row r="152">
          <cell r="G152" t="str">
            <v>CAS: 68</v>
          </cell>
        </row>
        <row r="153">
          <cell r="G153" t="str">
            <v>CAS: 69</v>
          </cell>
        </row>
        <row r="154">
          <cell r="G154" t="str">
            <v>CAS: 70</v>
          </cell>
        </row>
        <row r="155">
          <cell r="G155" t="str">
            <v>CAS: 71</v>
          </cell>
        </row>
        <row r="156">
          <cell r="G156" t="str">
            <v>CAS: 72</v>
          </cell>
        </row>
        <row r="157">
          <cell r="G157" t="str">
            <v>CAS: 73</v>
          </cell>
        </row>
        <row r="158">
          <cell r="G158" t="str">
            <v>CAS: 74</v>
          </cell>
        </row>
        <row r="159">
          <cell r="G159" t="str">
            <v>CAS: 75</v>
          </cell>
        </row>
        <row r="160">
          <cell r="G160" t="str">
            <v>CAS: 76</v>
          </cell>
        </row>
        <row r="161">
          <cell r="G161" t="str">
            <v>CAS: 77</v>
          </cell>
        </row>
        <row r="162">
          <cell r="G162" t="str">
            <v>CAS: 78</v>
          </cell>
        </row>
        <row r="163">
          <cell r="G163" t="str">
            <v>CAS: 79</v>
          </cell>
        </row>
        <row r="164">
          <cell r="G164" t="str">
            <v>CAS: 80</v>
          </cell>
        </row>
        <row r="165">
          <cell r="G165" t="str">
            <v>CAS: 81</v>
          </cell>
        </row>
        <row r="166">
          <cell r="G166" t="str">
            <v>CAS: 82</v>
          </cell>
        </row>
        <row r="167">
          <cell r="G167" t="str">
            <v>CAS: 83</v>
          </cell>
        </row>
        <row r="168">
          <cell r="G168" t="str">
            <v>CAS: 84</v>
          </cell>
        </row>
        <row r="169">
          <cell r="G169" t="str">
            <v>CAS: 85</v>
          </cell>
        </row>
        <row r="170">
          <cell r="G170" t="str">
            <v>CAS: 86</v>
          </cell>
        </row>
        <row r="171">
          <cell r="G171" t="str">
            <v>CAS: 87</v>
          </cell>
        </row>
        <row r="172">
          <cell r="G172" t="str">
            <v>CAS: 88</v>
          </cell>
        </row>
        <row r="173">
          <cell r="G173" t="str">
            <v>CAS: 89</v>
          </cell>
        </row>
        <row r="174">
          <cell r="G174" t="str">
            <v>CAS: 90</v>
          </cell>
        </row>
        <row r="175">
          <cell r="G175" t="str">
            <v>CAS: 91</v>
          </cell>
        </row>
        <row r="176">
          <cell r="G176" t="str">
            <v>CAS: 92</v>
          </cell>
        </row>
        <row r="177">
          <cell r="G177" t="str">
            <v>CAS: 93</v>
          </cell>
        </row>
        <row r="178">
          <cell r="G178" t="str">
            <v>CAS: 94</v>
          </cell>
        </row>
        <row r="179">
          <cell r="G179" t="str">
            <v>CAS: 95</v>
          </cell>
        </row>
        <row r="180">
          <cell r="G180" t="str">
            <v>CAS: 96</v>
          </cell>
        </row>
        <row r="181">
          <cell r="G181" t="str">
            <v>CAS: 97</v>
          </cell>
        </row>
        <row r="182">
          <cell r="G182" t="str">
            <v>CAS: 98</v>
          </cell>
        </row>
        <row r="183">
          <cell r="G183" t="str">
            <v>CAS: 99</v>
          </cell>
        </row>
        <row r="184">
          <cell r="G184" t="str">
            <v>CAS: 100</v>
          </cell>
        </row>
        <row r="185">
          <cell r="G185" t="str">
            <v>CAS: 101</v>
          </cell>
        </row>
        <row r="186">
          <cell r="G186" t="str">
            <v>CAS: 102</v>
          </cell>
        </row>
        <row r="187">
          <cell r="G187" t="str">
            <v>CAS: 103</v>
          </cell>
        </row>
        <row r="188">
          <cell r="G188" t="str">
            <v>CAS: 104</v>
          </cell>
        </row>
        <row r="189">
          <cell r="G189" t="str">
            <v>CAS: 105</v>
          </cell>
        </row>
        <row r="190">
          <cell r="G190" t="str">
            <v>CAS: 106</v>
          </cell>
        </row>
        <row r="191">
          <cell r="G191" t="str">
            <v>CAS: 107</v>
          </cell>
        </row>
        <row r="192">
          <cell r="G192" t="str">
            <v>CAS: 108</v>
          </cell>
        </row>
        <row r="193">
          <cell r="G193" t="str">
            <v>CAS: 109</v>
          </cell>
        </row>
        <row r="194">
          <cell r="G194" t="str">
            <v>CAS: 110</v>
          </cell>
        </row>
        <row r="195">
          <cell r="G195" t="str">
            <v>CAS: 111</v>
          </cell>
        </row>
        <row r="196">
          <cell r="G196" t="str">
            <v>CAS: 112</v>
          </cell>
        </row>
        <row r="197">
          <cell r="G197" t="str">
            <v>CAS: 113</v>
          </cell>
        </row>
        <row r="198">
          <cell r="G198" t="str">
            <v>CAS: 114</v>
          </cell>
        </row>
        <row r="199">
          <cell r="G199" t="str">
            <v>CAS: 115</v>
          </cell>
        </row>
        <row r="200">
          <cell r="G200" t="str">
            <v>CAS: 116</v>
          </cell>
        </row>
        <row r="201">
          <cell r="G201" t="str">
            <v>CAS: 117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CFFDA-9BD2-44CA-B57E-C00041904694}">
  <dimension ref="A2:S27"/>
  <sheetViews>
    <sheetView tabSelected="1" view="pageBreakPreview" topLeftCell="D12" zoomScale="79" zoomScaleNormal="79" zoomScaleSheetLayoutView="79" workbookViewId="0">
      <selection activeCell="S12" sqref="S12"/>
    </sheetView>
  </sheetViews>
  <sheetFormatPr defaultRowHeight="15" x14ac:dyDescent="0.25"/>
  <cols>
    <col min="2" max="2" width="35.28515625" customWidth="1"/>
    <col min="3" max="3" width="44.42578125" customWidth="1"/>
    <col min="4" max="5" width="24.5703125" customWidth="1"/>
    <col min="6" max="6" width="36.5703125" style="23" customWidth="1"/>
    <col min="7" max="7" width="17.5703125" customWidth="1"/>
    <col min="8" max="8" width="13.7109375" customWidth="1"/>
    <col min="9" max="9" width="13.140625" customWidth="1"/>
    <col min="10" max="10" width="19.42578125" customWidth="1"/>
    <col min="11" max="11" width="10.140625" customWidth="1"/>
    <col min="12" max="12" width="15.42578125" customWidth="1"/>
    <col min="13" max="13" width="12.42578125" customWidth="1"/>
    <col min="14" max="14" width="19.28515625" customWidth="1"/>
    <col min="15" max="15" width="15.7109375" customWidth="1"/>
    <col min="16" max="16" width="19.28515625" customWidth="1"/>
    <col min="17" max="17" width="14.85546875" customWidth="1"/>
    <col min="18" max="18" width="13.7109375" customWidth="1"/>
    <col min="19" max="19" width="13.140625" customWidth="1"/>
    <col min="249" max="249" width="23" customWidth="1"/>
    <col min="250" max="250" width="51.28515625" customWidth="1"/>
    <col min="251" max="251" width="36.28515625" customWidth="1"/>
    <col min="252" max="252" width="13.140625" customWidth="1"/>
    <col min="253" max="253" width="16.42578125" customWidth="1"/>
    <col min="255" max="255" width="15.42578125" customWidth="1"/>
    <col min="256" max="256" width="12.42578125" customWidth="1"/>
    <col min="258" max="258" width="12.85546875" customWidth="1"/>
    <col min="259" max="259" width="17.28515625" customWidth="1"/>
    <col min="261" max="261" width="14.7109375" customWidth="1"/>
    <col min="262" max="262" width="12.7109375" customWidth="1"/>
    <col min="263" max="263" width="13.140625" customWidth="1"/>
    <col min="264" max="264" width="15.140625" customWidth="1"/>
    <col min="265" max="265" width="13.7109375" customWidth="1"/>
    <col min="266" max="266" width="13.140625" customWidth="1"/>
    <col min="505" max="505" width="23" customWidth="1"/>
    <col min="506" max="506" width="51.28515625" customWidth="1"/>
    <col min="507" max="507" width="36.28515625" customWidth="1"/>
    <col min="508" max="508" width="13.140625" customWidth="1"/>
    <col min="509" max="509" width="16.42578125" customWidth="1"/>
    <col min="511" max="511" width="15.42578125" customWidth="1"/>
    <col min="512" max="512" width="12.42578125" customWidth="1"/>
    <col min="514" max="514" width="12.85546875" customWidth="1"/>
    <col min="515" max="515" width="17.28515625" customWidth="1"/>
    <col min="517" max="517" width="14.7109375" customWidth="1"/>
    <col min="518" max="518" width="12.7109375" customWidth="1"/>
    <col min="519" max="519" width="13.140625" customWidth="1"/>
    <col min="520" max="520" width="15.140625" customWidth="1"/>
    <col min="521" max="521" width="13.7109375" customWidth="1"/>
    <col min="522" max="522" width="13.140625" customWidth="1"/>
    <col min="761" max="761" width="23" customWidth="1"/>
    <col min="762" max="762" width="51.28515625" customWidth="1"/>
    <col min="763" max="763" width="36.28515625" customWidth="1"/>
    <col min="764" max="764" width="13.140625" customWidth="1"/>
    <col min="765" max="765" width="16.42578125" customWidth="1"/>
    <col min="767" max="767" width="15.42578125" customWidth="1"/>
    <col min="768" max="768" width="12.42578125" customWidth="1"/>
    <col min="770" max="770" width="12.85546875" customWidth="1"/>
    <col min="771" max="771" width="17.28515625" customWidth="1"/>
    <col min="773" max="773" width="14.7109375" customWidth="1"/>
    <col min="774" max="774" width="12.7109375" customWidth="1"/>
    <col min="775" max="775" width="13.140625" customWidth="1"/>
    <col min="776" max="776" width="15.140625" customWidth="1"/>
    <col min="777" max="777" width="13.7109375" customWidth="1"/>
    <col min="778" max="778" width="13.140625" customWidth="1"/>
    <col min="1017" max="1017" width="23" customWidth="1"/>
    <col min="1018" max="1018" width="51.28515625" customWidth="1"/>
    <col min="1019" max="1019" width="36.28515625" customWidth="1"/>
    <col min="1020" max="1020" width="13.140625" customWidth="1"/>
    <col min="1021" max="1021" width="16.42578125" customWidth="1"/>
    <col min="1023" max="1023" width="15.42578125" customWidth="1"/>
    <col min="1024" max="1024" width="12.42578125" customWidth="1"/>
    <col min="1026" max="1026" width="12.85546875" customWidth="1"/>
    <col min="1027" max="1027" width="17.28515625" customWidth="1"/>
    <col min="1029" max="1029" width="14.7109375" customWidth="1"/>
    <col min="1030" max="1030" width="12.7109375" customWidth="1"/>
    <col min="1031" max="1031" width="13.140625" customWidth="1"/>
    <col min="1032" max="1032" width="15.140625" customWidth="1"/>
    <col min="1033" max="1033" width="13.7109375" customWidth="1"/>
    <col min="1034" max="1034" width="13.140625" customWidth="1"/>
    <col min="1273" max="1273" width="23" customWidth="1"/>
    <col min="1274" max="1274" width="51.28515625" customWidth="1"/>
    <col min="1275" max="1275" width="36.28515625" customWidth="1"/>
    <col min="1276" max="1276" width="13.140625" customWidth="1"/>
    <col min="1277" max="1277" width="16.42578125" customWidth="1"/>
    <col min="1279" max="1279" width="15.42578125" customWidth="1"/>
    <col min="1280" max="1280" width="12.42578125" customWidth="1"/>
    <col min="1282" max="1282" width="12.85546875" customWidth="1"/>
    <col min="1283" max="1283" width="17.28515625" customWidth="1"/>
    <col min="1285" max="1285" width="14.7109375" customWidth="1"/>
    <col min="1286" max="1286" width="12.7109375" customWidth="1"/>
    <col min="1287" max="1287" width="13.140625" customWidth="1"/>
    <col min="1288" max="1288" width="15.140625" customWidth="1"/>
    <col min="1289" max="1289" width="13.7109375" customWidth="1"/>
    <col min="1290" max="1290" width="13.140625" customWidth="1"/>
    <col min="1529" max="1529" width="23" customWidth="1"/>
    <col min="1530" max="1530" width="51.28515625" customWidth="1"/>
    <col min="1531" max="1531" width="36.28515625" customWidth="1"/>
    <col min="1532" max="1532" width="13.140625" customWidth="1"/>
    <col min="1533" max="1533" width="16.42578125" customWidth="1"/>
    <col min="1535" max="1535" width="15.42578125" customWidth="1"/>
    <col min="1536" max="1536" width="12.42578125" customWidth="1"/>
    <col min="1538" max="1538" width="12.85546875" customWidth="1"/>
    <col min="1539" max="1539" width="17.28515625" customWidth="1"/>
    <col min="1541" max="1541" width="14.7109375" customWidth="1"/>
    <col min="1542" max="1542" width="12.7109375" customWidth="1"/>
    <col min="1543" max="1543" width="13.140625" customWidth="1"/>
    <col min="1544" max="1544" width="15.140625" customWidth="1"/>
    <col min="1545" max="1545" width="13.7109375" customWidth="1"/>
    <col min="1546" max="1546" width="13.140625" customWidth="1"/>
    <col min="1785" max="1785" width="23" customWidth="1"/>
    <col min="1786" max="1786" width="51.28515625" customWidth="1"/>
    <col min="1787" max="1787" width="36.28515625" customWidth="1"/>
    <col min="1788" max="1788" width="13.140625" customWidth="1"/>
    <col min="1789" max="1789" width="16.42578125" customWidth="1"/>
    <col min="1791" max="1791" width="15.42578125" customWidth="1"/>
    <col min="1792" max="1792" width="12.42578125" customWidth="1"/>
    <col min="1794" max="1794" width="12.85546875" customWidth="1"/>
    <col min="1795" max="1795" width="17.28515625" customWidth="1"/>
    <col min="1797" max="1797" width="14.7109375" customWidth="1"/>
    <col min="1798" max="1798" width="12.7109375" customWidth="1"/>
    <col min="1799" max="1799" width="13.140625" customWidth="1"/>
    <col min="1800" max="1800" width="15.140625" customWidth="1"/>
    <col min="1801" max="1801" width="13.7109375" customWidth="1"/>
    <col min="1802" max="1802" width="13.140625" customWidth="1"/>
    <col min="2041" max="2041" width="23" customWidth="1"/>
    <col min="2042" max="2042" width="51.28515625" customWidth="1"/>
    <col min="2043" max="2043" width="36.28515625" customWidth="1"/>
    <col min="2044" max="2044" width="13.140625" customWidth="1"/>
    <col min="2045" max="2045" width="16.42578125" customWidth="1"/>
    <col min="2047" max="2047" width="15.42578125" customWidth="1"/>
    <col min="2048" max="2048" width="12.42578125" customWidth="1"/>
    <col min="2050" max="2050" width="12.85546875" customWidth="1"/>
    <col min="2051" max="2051" width="17.28515625" customWidth="1"/>
    <col min="2053" max="2053" width="14.7109375" customWidth="1"/>
    <col min="2054" max="2054" width="12.7109375" customWidth="1"/>
    <col min="2055" max="2055" width="13.140625" customWidth="1"/>
    <col min="2056" max="2056" width="15.140625" customWidth="1"/>
    <col min="2057" max="2057" width="13.7109375" customWidth="1"/>
    <col min="2058" max="2058" width="13.140625" customWidth="1"/>
    <col min="2297" max="2297" width="23" customWidth="1"/>
    <col min="2298" max="2298" width="51.28515625" customWidth="1"/>
    <col min="2299" max="2299" width="36.28515625" customWidth="1"/>
    <col min="2300" max="2300" width="13.140625" customWidth="1"/>
    <col min="2301" max="2301" width="16.42578125" customWidth="1"/>
    <col min="2303" max="2303" width="15.42578125" customWidth="1"/>
    <col min="2304" max="2304" width="12.42578125" customWidth="1"/>
    <col min="2306" max="2306" width="12.85546875" customWidth="1"/>
    <col min="2307" max="2307" width="17.28515625" customWidth="1"/>
    <col min="2309" max="2309" width="14.7109375" customWidth="1"/>
    <col min="2310" max="2310" width="12.7109375" customWidth="1"/>
    <col min="2311" max="2311" width="13.140625" customWidth="1"/>
    <col min="2312" max="2312" width="15.140625" customWidth="1"/>
    <col min="2313" max="2313" width="13.7109375" customWidth="1"/>
    <col min="2314" max="2314" width="13.140625" customWidth="1"/>
    <col min="2553" max="2553" width="23" customWidth="1"/>
    <col min="2554" max="2554" width="51.28515625" customWidth="1"/>
    <col min="2555" max="2555" width="36.28515625" customWidth="1"/>
    <col min="2556" max="2556" width="13.140625" customWidth="1"/>
    <col min="2557" max="2557" width="16.42578125" customWidth="1"/>
    <col min="2559" max="2559" width="15.42578125" customWidth="1"/>
    <col min="2560" max="2560" width="12.42578125" customWidth="1"/>
    <col min="2562" max="2562" width="12.85546875" customWidth="1"/>
    <col min="2563" max="2563" width="17.28515625" customWidth="1"/>
    <col min="2565" max="2565" width="14.7109375" customWidth="1"/>
    <col min="2566" max="2566" width="12.7109375" customWidth="1"/>
    <col min="2567" max="2567" width="13.140625" customWidth="1"/>
    <col min="2568" max="2568" width="15.140625" customWidth="1"/>
    <col min="2569" max="2569" width="13.7109375" customWidth="1"/>
    <col min="2570" max="2570" width="13.140625" customWidth="1"/>
    <col min="2809" max="2809" width="23" customWidth="1"/>
    <col min="2810" max="2810" width="51.28515625" customWidth="1"/>
    <col min="2811" max="2811" width="36.28515625" customWidth="1"/>
    <col min="2812" max="2812" width="13.140625" customWidth="1"/>
    <col min="2813" max="2813" width="16.42578125" customWidth="1"/>
    <col min="2815" max="2815" width="15.42578125" customWidth="1"/>
    <col min="2816" max="2816" width="12.42578125" customWidth="1"/>
    <col min="2818" max="2818" width="12.85546875" customWidth="1"/>
    <col min="2819" max="2819" width="17.28515625" customWidth="1"/>
    <col min="2821" max="2821" width="14.7109375" customWidth="1"/>
    <col min="2822" max="2822" width="12.7109375" customWidth="1"/>
    <col min="2823" max="2823" width="13.140625" customWidth="1"/>
    <col min="2824" max="2824" width="15.140625" customWidth="1"/>
    <col min="2825" max="2825" width="13.7109375" customWidth="1"/>
    <col min="2826" max="2826" width="13.140625" customWidth="1"/>
    <col min="3065" max="3065" width="23" customWidth="1"/>
    <col min="3066" max="3066" width="51.28515625" customWidth="1"/>
    <col min="3067" max="3067" width="36.28515625" customWidth="1"/>
    <col min="3068" max="3068" width="13.140625" customWidth="1"/>
    <col min="3069" max="3069" width="16.42578125" customWidth="1"/>
    <col min="3071" max="3071" width="15.42578125" customWidth="1"/>
    <col min="3072" max="3072" width="12.42578125" customWidth="1"/>
    <col min="3074" max="3074" width="12.85546875" customWidth="1"/>
    <col min="3075" max="3075" width="17.28515625" customWidth="1"/>
    <col min="3077" max="3077" width="14.7109375" customWidth="1"/>
    <col min="3078" max="3078" width="12.7109375" customWidth="1"/>
    <col min="3079" max="3079" width="13.140625" customWidth="1"/>
    <col min="3080" max="3080" width="15.140625" customWidth="1"/>
    <col min="3081" max="3081" width="13.7109375" customWidth="1"/>
    <col min="3082" max="3082" width="13.140625" customWidth="1"/>
    <col min="3321" max="3321" width="23" customWidth="1"/>
    <col min="3322" max="3322" width="51.28515625" customWidth="1"/>
    <col min="3323" max="3323" width="36.28515625" customWidth="1"/>
    <col min="3324" max="3324" width="13.140625" customWidth="1"/>
    <col min="3325" max="3325" width="16.42578125" customWidth="1"/>
    <col min="3327" max="3327" width="15.42578125" customWidth="1"/>
    <col min="3328" max="3328" width="12.42578125" customWidth="1"/>
    <col min="3330" max="3330" width="12.85546875" customWidth="1"/>
    <col min="3331" max="3331" width="17.28515625" customWidth="1"/>
    <col min="3333" max="3333" width="14.7109375" customWidth="1"/>
    <col min="3334" max="3334" width="12.7109375" customWidth="1"/>
    <col min="3335" max="3335" width="13.140625" customWidth="1"/>
    <col min="3336" max="3336" width="15.140625" customWidth="1"/>
    <col min="3337" max="3337" width="13.7109375" customWidth="1"/>
    <col min="3338" max="3338" width="13.140625" customWidth="1"/>
    <col min="3577" max="3577" width="23" customWidth="1"/>
    <col min="3578" max="3578" width="51.28515625" customWidth="1"/>
    <col min="3579" max="3579" width="36.28515625" customWidth="1"/>
    <col min="3580" max="3580" width="13.140625" customWidth="1"/>
    <col min="3581" max="3581" width="16.42578125" customWidth="1"/>
    <col min="3583" max="3583" width="15.42578125" customWidth="1"/>
    <col min="3584" max="3584" width="12.42578125" customWidth="1"/>
    <col min="3586" max="3586" width="12.85546875" customWidth="1"/>
    <col min="3587" max="3587" width="17.28515625" customWidth="1"/>
    <col min="3589" max="3589" width="14.7109375" customWidth="1"/>
    <col min="3590" max="3590" width="12.7109375" customWidth="1"/>
    <col min="3591" max="3591" width="13.140625" customWidth="1"/>
    <col min="3592" max="3592" width="15.140625" customWidth="1"/>
    <col min="3593" max="3593" width="13.7109375" customWidth="1"/>
    <col min="3594" max="3594" width="13.140625" customWidth="1"/>
    <col min="3833" max="3833" width="23" customWidth="1"/>
    <col min="3834" max="3834" width="51.28515625" customWidth="1"/>
    <col min="3835" max="3835" width="36.28515625" customWidth="1"/>
    <col min="3836" max="3836" width="13.140625" customWidth="1"/>
    <col min="3837" max="3837" width="16.42578125" customWidth="1"/>
    <col min="3839" max="3839" width="15.42578125" customWidth="1"/>
    <col min="3840" max="3840" width="12.42578125" customWidth="1"/>
    <col min="3842" max="3842" width="12.85546875" customWidth="1"/>
    <col min="3843" max="3843" width="17.28515625" customWidth="1"/>
    <col min="3845" max="3845" width="14.7109375" customWidth="1"/>
    <col min="3846" max="3846" width="12.7109375" customWidth="1"/>
    <col min="3847" max="3847" width="13.140625" customWidth="1"/>
    <col min="3848" max="3848" width="15.140625" customWidth="1"/>
    <col min="3849" max="3849" width="13.7109375" customWidth="1"/>
    <col min="3850" max="3850" width="13.140625" customWidth="1"/>
    <col min="4089" max="4089" width="23" customWidth="1"/>
    <col min="4090" max="4090" width="51.28515625" customWidth="1"/>
    <col min="4091" max="4091" width="36.28515625" customWidth="1"/>
    <col min="4092" max="4092" width="13.140625" customWidth="1"/>
    <col min="4093" max="4093" width="16.42578125" customWidth="1"/>
    <col min="4095" max="4095" width="15.42578125" customWidth="1"/>
    <col min="4096" max="4096" width="12.42578125" customWidth="1"/>
    <col min="4098" max="4098" width="12.85546875" customWidth="1"/>
    <col min="4099" max="4099" width="17.28515625" customWidth="1"/>
    <col min="4101" max="4101" width="14.7109375" customWidth="1"/>
    <col min="4102" max="4102" width="12.7109375" customWidth="1"/>
    <col min="4103" max="4103" width="13.140625" customWidth="1"/>
    <col min="4104" max="4104" width="15.140625" customWidth="1"/>
    <col min="4105" max="4105" width="13.7109375" customWidth="1"/>
    <col min="4106" max="4106" width="13.140625" customWidth="1"/>
    <col min="4345" max="4345" width="23" customWidth="1"/>
    <col min="4346" max="4346" width="51.28515625" customWidth="1"/>
    <col min="4347" max="4347" width="36.28515625" customWidth="1"/>
    <col min="4348" max="4348" width="13.140625" customWidth="1"/>
    <col min="4349" max="4349" width="16.42578125" customWidth="1"/>
    <col min="4351" max="4351" width="15.42578125" customWidth="1"/>
    <col min="4352" max="4352" width="12.42578125" customWidth="1"/>
    <col min="4354" max="4354" width="12.85546875" customWidth="1"/>
    <col min="4355" max="4355" width="17.28515625" customWidth="1"/>
    <col min="4357" max="4357" width="14.7109375" customWidth="1"/>
    <col min="4358" max="4358" width="12.7109375" customWidth="1"/>
    <col min="4359" max="4359" width="13.140625" customWidth="1"/>
    <col min="4360" max="4360" width="15.140625" customWidth="1"/>
    <col min="4361" max="4361" width="13.7109375" customWidth="1"/>
    <col min="4362" max="4362" width="13.140625" customWidth="1"/>
    <col min="4601" max="4601" width="23" customWidth="1"/>
    <col min="4602" max="4602" width="51.28515625" customWidth="1"/>
    <col min="4603" max="4603" width="36.28515625" customWidth="1"/>
    <col min="4604" max="4604" width="13.140625" customWidth="1"/>
    <col min="4605" max="4605" width="16.42578125" customWidth="1"/>
    <col min="4607" max="4607" width="15.42578125" customWidth="1"/>
    <col min="4608" max="4608" width="12.42578125" customWidth="1"/>
    <col min="4610" max="4610" width="12.85546875" customWidth="1"/>
    <col min="4611" max="4611" width="17.28515625" customWidth="1"/>
    <col min="4613" max="4613" width="14.7109375" customWidth="1"/>
    <col min="4614" max="4614" width="12.7109375" customWidth="1"/>
    <col min="4615" max="4615" width="13.140625" customWidth="1"/>
    <col min="4616" max="4616" width="15.140625" customWidth="1"/>
    <col min="4617" max="4617" width="13.7109375" customWidth="1"/>
    <col min="4618" max="4618" width="13.140625" customWidth="1"/>
    <col min="4857" max="4857" width="23" customWidth="1"/>
    <col min="4858" max="4858" width="51.28515625" customWidth="1"/>
    <col min="4859" max="4859" width="36.28515625" customWidth="1"/>
    <col min="4860" max="4860" width="13.140625" customWidth="1"/>
    <col min="4861" max="4861" width="16.42578125" customWidth="1"/>
    <col min="4863" max="4863" width="15.42578125" customWidth="1"/>
    <col min="4864" max="4864" width="12.42578125" customWidth="1"/>
    <col min="4866" max="4866" width="12.85546875" customWidth="1"/>
    <col min="4867" max="4867" width="17.28515625" customWidth="1"/>
    <col min="4869" max="4869" width="14.7109375" customWidth="1"/>
    <col min="4870" max="4870" width="12.7109375" customWidth="1"/>
    <col min="4871" max="4871" width="13.140625" customWidth="1"/>
    <col min="4872" max="4872" width="15.140625" customWidth="1"/>
    <col min="4873" max="4873" width="13.7109375" customWidth="1"/>
    <col min="4874" max="4874" width="13.140625" customWidth="1"/>
    <col min="5113" max="5113" width="23" customWidth="1"/>
    <col min="5114" max="5114" width="51.28515625" customWidth="1"/>
    <col min="5115" max="5115" width="36.28515625" customWidth="1"/>
    <col min="5116" max="5116" width="13.140625" customWidth="1"/>
    <col min="5117" max="5117" width="16.42578125" customWidth="1"/>
    <col min="5119" max="5119" width="15.42578125" customWidth="1"/>
    <col min="5120" max="5120" width="12.42578125" customWidth="1"/>
    <col min="5122" max="5122" width="12.85546875" customWidth="1"/>
    <col min="5123" max="5123" width="17.28515625" customWidth="1"/>
    <col min="5125" max="5125" width="14.7109375" customWidth="1"/>
    <col min="5126" max="5126" width="12.7109375" customWidth="1"/>
    <col min="5127" max="5127" width="13.140625" customWidth="1"/>
    <col min="5128" max="5128" width="15.140625" customWidth="1"/>
    <col min="5129" max="5129" width="13.7109375" customWidth="1"/>
    <col min="5130" max="5130" width="13.140625" customWidth="1"/>
    <col min="5369" max="5369" width="23" customWidth="1"/>
    <col min="5370" max="5370" width="51.28515625" customWidth="1"/>
    <col min="5371" max="5371" width="36.28515625" customWidth="1"/>
    <col min="5372" max="5372" width="13.140625" customWidth="1"/>
    <col min="5373" max="5373" width="16.42578125" customWidth="1"/>
    <col min="5375" max="5375" width="15.42578125" customWidth="1"/>
    <col min="5376" max="5376" width="12.42578125" customWidth="1"/>
    <col min="5378" max="5378" width="12.85546875" customWidth="1"/>
    <col min="5379" max="5379" width="17.28515625" customWidth="1"/>
    <col min="5381" max="5381" width="14.7109375" customWidth="1"/>
    <col min="5382" max="5382" width="12.7109375" customWidth="1"/>
    <col min="5383" max="5383" width="13.140625" customWidth="1"/>
    <col min="5384" max="5384" width="15.140625" customWidth="1"/>
    <col min="5385" max="5385" width="13.7109375" customWidth="1"/>
    <col min="5386" max="5386" width="13.140625" customWidth="1"/>
    <col min="5625" max="5625" width="23" customWidth="1"/>
    <col min="5626" max="5626" width="51.28515625" customWidth="1"/>
    <col min="5627" max="5627" width="36.28515625" customWidth="1"/>
    <col min="5628" max="5628" width="13.140625" customWidth="1"/>
    <col min="5629" max="5629" width="16.42578125" customWidth="1"/>
    <col min="5631" max="5631" width="15.42578125" customWidth="1"/>
    <col min="5632" max="5632" width="12.42578125" customWidth="1"/>
    <col min="5634" max="5634" width="12.85546875" customWidth="1"/>
    <col min="5635" max="5635" width="17.28515625" customWidth="1"/>
    <col min="5637" max="5637" width="14.7109375" customWidth="1"/>
    <col min="5638" max="5638" width="12.7109375" customWidth="1"/>
    <col min="5639" max="5639" width="13.140625" customWidth="1"/>
    <col min="5640" max="5640" width="15.140625" customWidth="1"/>
    <col min="5641" max="5641" width="13.7109375" customWidth="1"/>
    <col min="5642" max="5642" width="13.140625" customWidth="1"/>
    <col min="5881" max="5881" width="23" customWidth="1"/>
    <col min="5882" max="5882" width="51.28515625" customWidth="1"/>
    <col min="5883" max="5883" width="36.28515625" customWidth="1"/>
    <col min="5884" max="5884" width="13.140625" customWidth="1"/>
    <col min="5885" max="5885" width="16.42578125" customWidth="1"/>
    <col min="5887" max="5887" width="15.42578125" customWidth="1"/>
    <col min="5888" max="5888" width="12.42578125" customWidth="1"/>
    <col min="5890" max="5890" width="12.85546875" customWidth="1"/>
    <col min="5891" max="5891" width="17.28515625" customWidth="1"/>
    <col min="5893" max="5893" width="14.7109375" customWidth="1"/>
    <col min="5894" max="5894" width="12.7109375" customWidth="1"/>
    <col min="5895" max="5895" width="13.140625" customWidth="1"/>
    <col min="5896" max="5896" width="15.140625" customWidth="1"/>
    <col min="5897" max="5897" width="13.7109375" customWidth="1"/>
    <col min="5898" max="5898" width="13.140625" customWidth="1"/>
    <col min="6137" max="6137" width="23" customWidth="1"/>
    <col min="6138" max="6138" width="51.28515625" customWidth="1"/>
    <col min="6139" max="6139" width="36.28515625" customWidth="1"/>
    <col min="6140" max="6140" width="13.140625" customWidth="1"/>
    <col min="6141" max="6141" width="16.42578125" customWidth="1"/>
    <col min="6143" max="6143" width="15.42578125" customWidth="1"/>
    <col min="6144" max="6144" width="12.42578125" customWidth="1"/>
    <col min="6146" max="6146" width="12.85546875" customWidth="1"/>
    <col min="6147" max="6147" width="17.28515625" customWidth="1"/>
    <col min="6149" max="6149" width="14.7109375" customWidth="1"/>
    <col min="6150" max="6150" width="12.7109375" customWidth="1"/>
    <col min="6151" max="6151" width="13.140625" customWidth="1"/>
    <col min="6152" max="6152" width="15.140625" customWidth="1"/>
    <col min="6153" max="6153" width="13.7109375" customWidth="1"/>
    <col min="6154" max="6154" width="13.140625" customWidth="1"/>
    <col min="6393" max="6393" width="23" customWidth="1"/>
    <col min="6394" max="6394" width="51.28515625" customWidth="1"/>
    <col min="6395" max="6395" width="36.28515625" customWidth="1"/>
    <col min="6396" max="6396" width="13.140625" customWidth="1"/>
    <col min="6397" max="6397" width="16.42578125" customWidth="1"/>
    <col min="6399" max="6399" width="15.42578125" customWidth="1"/>
    <col min="6400" max="6400" width="12.42578125" customWidth="1"/>
    <col min="6402" max="6402" width="12.85546875" customWidth="1"/>
    <col min="6403" max="6403" width="17.28515625" customWidth="1"/>
    <col min="6405" max="6405" width="14.7109375" customWidth="1"/>
    <col min="6406" max="6406" width="12.7109375" customWidth="1"/>
    <col min="6407" max="6407" width="13.140625" customWidth="1"/>
    <col min="6408" max="6408" width="15.140625" customWidth="1"/>
    <col min="6409" max="6409" width="13.7109375" customWidth="1"/>
    <col min="6410" max="6410" width="13.140625" customWidth="1"/>
    <col min="6649" max="6649" width="23" customWidth="1"/>
    <col min="6650" max="6650" width="51.28515625" customWidth="1"/>
    <col min="6651" max="6651" width="36.28515625" customWidth="1"/>
    <col min="6652" max="6652" width="13.140625" customWidth="1"/>
    <col min="6653" max="6653" width="16.42578125" customWidth="1"/>
    <col min="6655" max="6655" width="15.42578125" customWidth="1"/>
    <col min="6656" max="6656" width="12.42578125" customWidth="1"/>
    <col min="6658" max="6658" width="12.85546875" customWidth="1"/>
    <col min="6659" max="6659" width="17.28515625" customWidth="1"/>
    <col min="6661" max="6661" width="14.7109375" customWidth="1"/>
    <col min="6662" max="6662" width="12.7109375" customWidth="1"/>
    <col min="6663" max="6663" width="13.140625" customWidth="1"/>
    <col min="6664" max="6664" width="15.140625" customWidth="1"/>
    <col min="6665" max="6665" width="13.7109375" customWidth="1"/>
    <col min="6666" max="6666" width="13.140625" customWidth="1"/>
    <col min="6905" max="6905" width="23" customWidth="1"/>
    <col min="6906" max="6906" width="51.28515625" customWidth="1"/>
    <col min="6907" max="6907" width="36.28515625" customWidth="1"/>
    <col min="6908" max="6908" width="13.140625" customWidth="1"/>
    <col min="6909" max="6909" width="16.42578125" customWidth="1"/>
    <col min="6911" max="6911" width="15.42578125" customWidth="1"/>
    <col min="6912" max="6912" width="12.42578125" customWidth="1"/>
    <col min="6914" max="6914" width="12.85546875" customWidth="1"/>
    <col min="6915" max="6915" width="17.28515625" customWidth="1"/>
    <col min="6917" max="6917" width="14.7109375" customWidth="1"/>
    <col min="6918" max="6918" width="12.7109375" customWidth="1"/>
    <col min="6919" max="6919" width="13.140625" customWidth="1"/>
    <col min="6920" max="6920" width="15.140625" customWidth="1"/>
    <col min="6921" max="6921" width="13.7109375" customWidth="1"/>
    <col min="6922" max="6922" width="13.140625" customWidth="1"/>
    <col min="7161" max="7161" width="23" customWidth="1"/>
    <col min="7162" max="7162" width="51.28515625" customWidth="1"/>
    <col min="7163" max="7163" width="36.28515625" customWidth="1"/>
    <col min="7164" max="7164" width="13.140625" customWidth="1"/>
    <col min="7165" max="7165" width="16.42578125" customWidth="1"/>
    <col min="7167" max="7167" width="15.42578125" customWidth="1"/>
    <col min="7168" max="7168" width="12.42578125" customWidth="1"/>
    <col min="7170" max="7170" width="12.85546875" customWidth="1"/>
    <col min="7171" max="7171" width="17.28515625" customWidth="1"/>
    <col min="7173" max="7173" width="14.7109375" customWidth="1"/>
    <col min="7174" max="7174" width="12.7109375" customWidth="1"/>
    <col min="7175" max="7175" width="13.140625" customWidth="1"/>
    <col min="7176" max="7176" width="15.140625" customWidth="1"/>
    <col min="7177" max="7177" width="13.7109375" customWidth="1"/>
    <col min="7178" max="7178" width="13.140625" customWidth="1"/>
    <col min="7417" max="7417" width="23" customWidth="1"/>
    <col min="7418" max="7418" width="51.28515625" customWidth="1"/>
    <col min="7419" max="7419" width="36.28515625" customWidth="1"/>
    <col min="7420" max="7420" width="13.140625" customWidth="1"/>
    <col min="7421" max="7421" width="16.42578125" customWidth="1"/>
    <col min="7423" max="7423" width="15.42578125" customWidth="1"/>
    <col min="7424" max="7424" width="12.42578125" customWidth="1"/>
    <col min="7426" max="7426" width="12.85546875" customWidth="1"/>
    <col min="7427" max="7427" width="17.28515625" customWidth="1"/>
    <col min="7429" max="7429" width="14.7109375" customWidth="1"/>
    <col min="7430" max="7430" width="12.7109375" customWidth="1"/>
    <col min="7431" max="7431" width="13.140625" customWidth="1"/>
    <col min="7432" max="7432" width="15.140625" customWidth="1"/>
    <col min="7433" max="7433" width="13.7109375" customWidth="1"/>
    <col min="7434" max="7434" width="13.140625" customWidth="1"/>
    <col min="7673" max="7673" width="23" customWidth="1"/>
    <col min="7674" max="7674" width="51.28515625" customWidth="1"/>
    <col min="7675" max="7675" width="36.28515625" customWidth="1"/>
    <col min="7676" max="7676" width="13.140625" customWidth="1"/>
    <col min="7677" max="7677" width="16.42578125" customWidth="1"/>
    <col min="7679" max="7679" width="15.42578125" customWidth="1"/>
    <col min="7680" max="7680" width="12.42578125" customWidth="1"/>
    <col min="7682" max="7682" width="12.85546875" customWidth="1"/>
    <col min="7683" max="7683" width="17.28515625" customWidth="1"/>
    <col min="7685" max="7685" width="14.7109375" customWidth="1"/>
    <col min="7686" max="7686" width="12.7109375" customWidth="1"/>
    <col min="7687" max="7687" width="13.140625" customWidth="1"/>
    <col min="7688" max="7688" width="15.140625" customWidth="1"/>
    <col min="7689" max="7689" width="13.7109375" customWidth="1"/>
    <col min="7690" max="7690" width="13.140625" customWidth="1"/>
    <col min="7929" max="7929" width="23" customWidth="1"/>
    <col min="7930" max="7930" width="51.28515625" customWidth="1"/>
    <col min="7931" max="7931" width="36.28515625" customWidth="1"/>
    <col min="7932" max="7932" width="13.140625" customWidth="1"/>
    <col min="7933" max="7933" width="16.42578125" customWidth="1"/>
    <col min="7935" max="7935" width="15.42578125" customWidth="1"/>
    <col min="7936" max="7936" width="12.42578125" customWidth="1"/>
    <col min="7938" max="7938" width="12.85546875" customWidth="1"/>
    <col min="7939" max="7939" width="17.28515625" customWidth="1"/>
    <col min="7941" max="7941" width="14.7109375" customWidth="1"/>
    <col min="7942" max="7942" width="12.7109375" customWidth="1"/>
    <col min="7943" max="7943" width="13.140625" customWidth="1"/>
    <col min="7944" max="7944" width="15.140625" customWidth="1"/>
    <col min="7945" max="7945" width="13.7109375" customWidth="1"/>
    <col min="7946" max="7946" width="13.140625" customWidth="1"/>
    <col min="8185" max="8185" width="23" customWidth="1"/>
    <col min="8186" max="8186" width="51.28515625" customWidth="1"/>
    <col min="8187" max="8187" width="36.28515625" customWidth="1"/>
    <col min="8188" max="8188" width="13.140625" customWidth="1"/>
    <col min="8189" max="8189" width="16.42578125" customWidth="1"/>
    <col min="8191" max="8191" width="15.42578125" customWidth="1"/>
    <col min="8192" max="8192" width="12.42578125" customWidth="1"/>
    <col min="8194" max="8194" width="12.85546875" customWidth="1"/>
    <col min="8195" max="8195" width="17.28515625" customWidth="1"/>
    <col min="8197" max="8197" width="14.7109375" customWidth="1"/>
    <col min="8198" max="8198" width="12.7109375" customWidth="1"/>
    <col min="8199" max="8199" width="13.140625" customWidth="1"/>
    <col min="8200" max="8200" width="15.140625" customWidth="1"/>
    <col min="8201" max="8201" width="13.7109375" customWidth="1"/>
    <col min="8202" max="8202" width="13.140625" customWidth="1"/>
    <col min="8441" max="8441" width="23" customWidth="1"/>
    <col min="8442" max="8442" width="51.28515625" customWidth="1"/>
    <col min="8443" max="8443" width="36.28515625" customWidth="1"/>
    <col min="8444" max="8444" width="13.140625" customWidth="1"/>
    <col min="8445" max="8445" width="16.42578125" customWidth="1"/>
    <col min="8447" max="8447" width="15.42578125" customWidth="1"/>
    <col min="8448" max="8448" width="12.42578125" customWidth="1"/>
    <col min="8450" max="8450" width="12.85546875" customWidth="1"/>
    <col min="8451" max="8451" width="17.28515625" customWidth="1"/>
    <col min="8453" max="8453" width="14.7109375" customWidth="1"/>
    <col min="8454" max="8454" width="12.7109375" customWidth="1"/>
    <col min="8455" max="8455" width="13.140625" customWidth="1"/>
    <col min="8456" max="8456" width="15.140625" customWidth="1"/>
    <col min="8457" max="8457" width="13.7109375" customWidth="1"/>
    <col min="8458" max="8458" width="13.140625" customWidth="1"/>
    <col min="8697" max="8697" width="23" customWidth="1"/>
    <col min="8698" max="8698" width="51.28515625" customWidth="1"/>
    <col min="8699" max="8699" width="36.28515625" customWidth="1"/>
    <col min="8700" max="8700" width="13.140625" customWidth="1"/>
    <col min="8701" max="8701" width="16.42578125" customWidth="1"/>
    <col min="8703" max="8703" width="15.42578125" customWidth="1"/>
    <col min="8704" max="8704" width="12.42578125" customWidth="1"/>
    <col min="8706" max="8706" width="12.85546875" customWidth="1"/>
    <col min="8707" max="8707" width="17.28515625" customWidth="1"/>
    <col min="8709" max="8709" width="14.7109375" customWidth="1"/>
    <col min="8710" max="8710" width="12.7109375" customWidth="1"/>
    <col min="8711" max="8711" width="13.140625" customWidth="1"/>
    <col min="8712" max="8712" width="15.140625" customWidth="1"/>
    <col min="8713" max="8713" width="13.7109375" customWidth="1"/>
    <col min="8714" max="8714" width="13.140625" customWidth="1"/>
    <col min="8953" max="8953" width="23" customWidth="1"/>
    <col min="8954" max="8954" width="51.28515625" customWidth="1"/>
    <col min="8955" max="8955" width="36.28515625" customWidth="1"/>
    <col min="8956" max="8956" width="13.140625" customWidth="1"/>
    <col min="8957" max="8957" width="16.42578125" customWidth="1"/>
    <col min="8959" max="8959" width="15.42578125" customWidth="1"/>
    <col min="8960" max="8960" width="12.42578125" customWidth="1"/>
    <col min="8962" max="8962" width="12.85546875" customWidth="1"/>
    <col min="8963" max="8963" width="17.28515625" customWidth="1"/>
    <col min="8965" max="8965" width="14.7109375" customWidth="1"/>
    <col min="8966" max="8966" width="12.7109375" customWidth="1"/>
    <col min="8967" max="8967" width="13.140625" customWidth="1"/>
    <col min="8968" max="8968" width="15.140625" customWidth="1"/>
    <col min="8969" max="8969" width="13.7109375" customWidth="1"/>
    <col min="8970" max="8970" width="13.140625" customWidth="1"/>
    <col min="9209" max="9209" width="23" customWidth="1"/>
    <col min="9210" max="9210" width="51.28515625" customWidth="1"/>
    <col min="9211" max="9211" width="36.28515625" customWidth="1"/>
    <col min="9212" max="9212" width="13.140625" customWidth="1"/>
    <col min="9213" max="9213" width="16.42578125" customWidth="1"/>
    <col min="9215" max="9215" width="15.42578125" customWidth="1"/>
    <col min="9216" max="9216" width="12.42578125" customWidth="1"/>
    <col min="9218" max="9218" width="12.85546875" customWidth="1"/>
    <col min="9219" max="9219" width="17.28515625" customWidth="1"/>
    <col min="9221" max="9221" width="14.7109375" customWidth="1"/>
    <col min="9222" max="9222" width="12.7109375" customWidth="1"/>
    <col min="9223" max="9223" width="13.140625" customWidth="1"/>
    <col min="9224" max="9224" width="15.140625" customWidth="1"/>
    <col min="9225" max="9225" width="13.7109375" customWidth="1"/>
    <col min="9226" max="9226" width="13.140625" customWidth="1"/>
    <col min="9465" max="9465" width="23" customWidth="1"/>
    <col min="9466" max="9466" width="51.28515625" customWidth="1"/>
    <col min="9467" max="9467" width="36.28515625" customWidth="1"/>
    <col min="9468" max="9468" width="13.140625" customWidth="1"/>
    <col min="9469" max="9469" width="16.42578125" customWidth="1"/>
    <col min="9471" max="9471" width="15.42578125" customWidth="1"/>
    <col min="9472" max="9472" width="12.42578125" customWidth="1"/>
    <col min="9474" max="9474" width="12.85546875" customWidth="1"/>
    <col min="9475" max="9475" width="17.28515625" customWidth="1"/>
    <col min="9477" max="9477" width="14.7109375" customWidth="1"/>
    <col min="9478" max="9478" width="12.7109375" customWidth="1"/>
    <col min="9479" max="9479" width="13.140625" customWidth="1"/>
    <col min="9480" max="9480" width="15.140625" customWidth="1"/>
    <col min="9481" max="9481" width="13.7109375" customWidth="1"/>
    <col min="9482" max="9482" width="13.140625" customWidth="1"/>
    <col min="9721" max="9721" width="23" customWidth="1"/>
    <col min="9722" max="9722" width="51.28515625" customWidth="1"/>
    <col min="9723" max="9723" width="36.28515625" customWidth="1"/>
    <col min="9724" max="9724" width="13.140625" customWidth="1"/>
    <col min="9725" max="9725" width="16.42578125" customWidth="1"/>
    <col min="9727" max="9727" width="15.42578125" customWidth="1"/>
    <col min="9728" max="9728" width="12.42578125" customWidth="1"/>
    <col min="9730" max="9730" width="12.85546875" customWidth="1"/>
    <col min="9731" max="9731" width="17.28515625" customWidth="1"/>
    <col min="9733" max="9733" width="14.7109375" customWidth="1"/>
    <col min="9734" max="9734" width="12.7109375" customWidth="1"/>
    <col min="9735" max="9735" width="13.140625" customWidth="1"/>
    <col min="9736" max="9736" width="15.140625" customWidth="1"/>
    <col min="9737" max="9737" width="13.7109375" customWidth="1"/>
    <col min="9738" max="9738" width="13.140625" customWidth="1"/>
    <col min="9977" max="9977" width="23" customWidth="1"/>
    <col min="9978" max="9978" width="51.28515625" customWidth="1"/>
    <col min="9979" max="9979" width="36.28515625" customWidth="1"/>
    <col min="9980" max="9980" width="13.140625" customWidth="1"/>
    <col min="9981" max="9981" width="16.42578125" customWidth="1"/>
    <col min="9983" max="9983" width="15.42578125" customWidth="1"/>
    <col min="9984" max="9984" width="12.42578125" customWidth="1"/>
    <col min="9986" max="9986" width="12.85546875" customWidth="1"/>
    <col min="9987" max="9987" width="17.28515625" customWidth="1"/>
    <col min="9989" max="9989" width="14.7109375" customWidth="1"/>
    <col min="9990" max="9990" width="12.7109375" customWidth="1"/>
    <col min="9991" max="9991" width="13.140625" customWidth="1"/>
    <col min="9992" max="9992" width="15.140625" customWidth="1"/>
    <col min="9993" max="9993" width="13.7109375" customWidth="1"/>
    <col min="9994" max="9994" width="13.140625" customWidth="1"/>
    <col min="10233" max="10233" width="23" customWidth="1"/>
    <col min="10234" max="10234" width="51.28515625" customWidth="1"/>
    <col min="10235" max="10235" width="36.28515625" customWidth="1"/>
    <col min="10236" max="10236" width="13.140625" customWidth="1"/>
    <col min="10237" max="10237" width="16.42578125" customWidth="1"/>
    <col min="10239" max="10239" width="15.42578125" customWidth="1"/>
    <col min="10240" max="10240" width="12.42578125" customWidth="1"/>
    <col min="10242" max="10242" width="12.85546875" customWidth="1"/>
    <col min="10243" max="10243" width="17.28515625" customWidth="1"/>
    <col min="10245" max="10245" width="14.7109375" customWidth="1"/>
    <col min="10246" max="10246" width="12.7109375" customWidth="1"/>
    <col min="10247" max="10247" width="13.140625" customWidth="1"/>
    <col min="10248" max="10248" width="15.140625" customWidth="1"/>
    <col min="10249" max="10249" width="13.7109375" customWidth="1"/>
    <col min="10250" max="10250" width="13.140625" customWidth="1"/>
    <col min="10489" max="10489" width="23" customWidth="1"/>
    <col min="10490" max="10490" width="51.28515625" customWidth="1"/>
    <col min="10491" max="10491" width="36.28515625" customWidth="1"/>
    <col min="10492" max="10492" width="13.140625" customWidth="1"/>
    <col min="10493" max="10493" width="16.42578125" customWidth="1"/>
    <col min="10495" max="10495" width="15.42578125" customWidth="1"/>
    <col min="10496" max="10496" width="12.42578125" customWidth="1"/>
    <col min="10498" max="10498" width="12.85546875" customWidth="1"/>
    <col min="10499" max="10499" width="17.28515625" customWidth="1"/>
    <col min="10501" max="10501" width="14.7109375" customWidth="1"/>
    <col min="10502" max="10502" width="12.7109375" customWidth="1"/>
    <col min="10503" max="10503" width="13.140625" customWidth="1"/>
    <col min="10504" max="10504" width="15.140625" customWidth="1"/>
    <col min="10505" max="10505" width="13.7109375" customWidth="1"/>
    <col min="10506" max="10506" width="13.140625" customWidth="1"/>
    <col min="10745" max="10745" width="23" customWidth="1"/>
    <col min="10746" max="10746" width="51.28515625" customWidth="1"/>
    <col min="10747" max="10747" width="36.28515625" customWidth="1"/>
    <col min="10748" max="10748" width="13.140625" customWidth="1"/>
    <col min="10749" max="10749" width="16.42578125" customWidth="1"/>
    <col min="10751" max="10751" width="15.42578125" customWidth="1"/>
    <col min="10752" max="10752" width="12.42578125" customWidth="1"/>
    <col min="10754" max="10754" width="12.85546875" customWidth="1"/>
    <col min="10755" max="10755" width="17.28515625" customWidth="1"/>
    <col min="10757" max="10757" width="14.7109375" customWidth="1"/>
    <col min="10758" max="10758" width="12.7109375" customWidth="1"/>
    <col min="10759" max="10759" width="13.140625" customWidth="1"/>
    <col min="10760" max="10760" width="15.140625" customWidth="1"/>
    <col min="10761" max="10761" width="13.7109375" customWidth="1"/>
    <col min="10762" max="10762" width="13.140625" customWidth="1"/>
    <col min="11001" max="11001" width="23" customWidth="1"/>
    <col min="11002" max="11002" width="51.28515625" customWidth="1"/>
    <col min="11003" max="11003" width="36.28515625" customWidth="1"/>
    <col min="11004" max="11004" width="13.140625" customWidth="1"/>
    <col min="11005" max="11005" width="16.42578125" customWidth="1"/>
    <col min="11007" max="11007" width="15.42578125" customWidth="1"/>
    <col min="11008" max="11008" width="12.42578125" customWidth="1"/>
    <col min="11010" max="11010" width="12.85546875" customWidth="1"/>
    <col min="11011" max="11011" width="17.28515625" customWidth="1"/>
    <col min="11013" max="11013" width="14.7109375" customWidth="1"/>
    <col min="11014" max="11014" width="12.7109375" customWidth="1"/>
    <col min="11015" max="11015" width="13.140625" customWidth="1"/>
    <col min="11016" max="11016" width="15.140625" customWidth="1"/>
    <col min="11017" max="11017" width="13.7109375" customWidth="1"/>
    <col min="11018" max="11018" width="13.140625" customWidth="1"/>
    <col min="11257" max="11257" width="23" customWidth="1"/>
    <col min="11258" max="11258" width="51.28515625" customWidth="1"/>
    <col min="11259" max="11259" width="36.28515625" customWidth="1"/>
    <col min="11260" max="11260" width="13.140625" customWidth="1"/>
    <col min="11261" max="11261" width="16.42578125" customWidth="1"/>
    <col min="11263" max="11263" width="15.42578125" customWidth="1"/>
    <col min="11264" max="11264" width="12.42578125" customWidth="1"/>
    <col min="11266" max="11266" width="12.85546875" customWidth="1"/>
    <col min="11267" max="11267" width="17.28515625" customWidth="1"/>
    <col min="11269" max="11269" width="14.7109375" customWidth="1"/>
    <col min="11270" max="11270" width="12.7109375" customWidth="1"/>
    <col min="11271" max="11271" width="13.140625" customWidth="1"/>
    <col min="11272" max="11272" width="15.140625" customWidth="1"/>
    <col min="11273" max="11273" width="13.7109375" customWidth="1"/>
    <col min="11274" max="11274" width="13.140625" customWidth="1"/>
    <col min="11513" max="11513" width="23" customWidth="1"/>
    <col min="11514" max="11514" width="51.28515625" customWidth="1"/>
    <col min="11515" max="11515" width="36.28515625" customWidth="1"/>
    <col min="11516" max="11516" width="13.140625" customWidth="1"/>
    <col min="11517" max="11517" width="16.42578125" customWidth="1"/>
    <col min="11519" max="11519" width="15.42578125" customWidth="1"/>
    <col min="11520" max="11520" width="12.42578125" customWidth="1"/>
    <col min="11522" max="11522" width="12.85546875" customWidth="1"/>
    <col min="11523" max="11523" width="17.28515625" customWidth="1"/>
    <col min="11525" max="11525" width="14.7109375" customWidth="1"/>
    <col min="11526" max="11526" width="12.7109375" customWidth="1"/>
    <col min="11527" max="11527" width="13.140625" customWidth="1"/>
    <col min="11528" max="11528" width="15.140625" customWidth="1"/>
    <col min="11529" max="11529" width="13.7109375" customWidth="1"/>
    <col min="11530" max="11530" width="13.140625" customWidth="1"/>
    <col min="11769" max="11769" width="23" customWidth="1"/>
    <col min="11770" max="11770" width="51.28515625" customWidth="1"/>
    <col min="11771" max="11771" width="36.28515625" customWidth="1"/>
    <col min="11772" max="11772" width="13.140625" customWidth="1"/>
    <col min="11773" max="11773" width="16.42578125" customWidth="1"/>
    <col min="11775" max="11775" width="15.42578125" customWidth="1"/>
    <col min="11776" max="11776" width="12.42578125" customWidth="1"/>
    <col min="11778" max="11778" width="12.85546875" customWidth="1"/>
    <col min="11779" max="11779" width="17.28515625" customWidth="1"/>
    <col min="11781" max="11781" width="14.7109375" customWidth="1"/>
    <col min="11782" max="11782" width="12.7109375" customWidth="1"/>
    <col min="11783" max="11783" width="13.140625" customWidth="1"/>
    <col min="11784" max="11784" width="15.140625" customWidth="1"/>
    <col min="11785" max="11785" width="13.7109375" customWidth="1"/>
    <col min="11786" max="11786" width="13.140625" customWidth="1"/>
    <col min="12025" max="12025" width="23" customWidth="1"/>
    <col min="12026" max="12026" width="51.28515625" customWidth="1"/>
    <col min="12027" max="12027" width="36.28515625" customWidth="1"/>
    <col min="12028" max="12028" width="13.140625" customWidth="1"/>
    <col min="12029" max="12029" width="16.42578125" customWidth="1"/>
    <col min="12031" max="12031" width="15.42578125" customWidth="1"/>
    <col min="12032" max="12032" width="12.42578125" customWidth="1"/>
    <col min="12034" max="12034" width="12.85546875" customWidth="1"/>
    <col min="12035" max="12035" width="17.28515625" customWidth="1"/>
    <col min="12037" max="12037" width="14.7109375" customWidth="1"/>
    <col min="12038" max="12038" width="12.7109375" customWidth="1"/>
    <col min="12039" max="12039" width="13.140625" customWidth="1"/>
    <col min="12040" max="12040" width="15.140625" customWidth="1"/>
    <col min="12041" max="12041" width="13.7109375" customWidth="1"/>
    <col min="12042" max="12042" width="13.140625" customWidth="1"/>
    <col min="12281" max="12281" width="23" customWidth="1"/>
    <col min="12282" max="12282" width="51.28515625" customWidth="1"/>
    <col min="12283" max="12283" width="36.28515625" customWidth="1"/>
    <col min="12284" max="12284" width="13.140625" customWidth="1"/>
    <col min="12285" max="12285" width="16.42578125" customWidth="1"/>
    <col min="12287" max="12287" width="15.42578125" customWidth="1"/>
    <col min="12288" max="12288" width="12.42578125" customWidth="1"/>
    <col min="12290" max="12290" width="12.85546875" customWidth="1"/>
    <col min="12291" max="12291" width="17.28515625" customWidth="1"/>
    <col min="12293" max="12293" width="14.7109375" customWidth="1"/>
    <col min="12294" max="12294" width="12.7109375" customWidth="1"/>
    <col min="12295" max="12295" width="13.140625" customWidth="1"/>
    <col min="12296" max="12296" width="15.140625" customWidth="1"/>
    <col min="12297" max="12297" width="13.7109375" customWidth="1"/>
    <col min="12298" max="12298" width="13.140625" customWidth="1"/>
    <col min="12537" max="12537" width="23" customWidth="1"/>
    <col min="12538" max="12538" width="51.28515625" customWidth="1"/>
    <col min="12539" max="12539" width="36.28515625" customWidth="1"/>
    <col min="12540" max="12540" width="13.140625" customWidth="1"/>
    <col min="12541" max="12541" width="16.42578125" customWidth="1"/>
    <col min="12543" max="12543" width="15.42578125" customWidth="1"/>
    <col min="12544" max="12544" width="12.42578125" customWidth="1"/>
    <col min="12546" max="12546" width="12.85546875" customWidth="1"/>
    <col min="12547" max="12547" width="17.28515625" customWidth="1"/>
    <col min="12549" max="12549" width="14.7109375" customWidth="1"/>
    <col min="12550" max="12550" width="12.7109375" customWidth="1"/>
    <col min="12551" max="12551" width="13.140625" customWidth="1"/>
    <col min="12552" max="12552" width="15.140625" customWidth="1"/>
    <col min="12553" max="12553" width="13.7109375" customWidth="1"/>
    <col min="12554" max="12554" width="13.140625" customWidth="1"/>
    <col min="12793" max="12793" width="23" customWidth="1"/>
    <col min="12794" max="12794" width="51.28515625" customWidth="1"/>
    <col min="12795" max="12795" width="36.28515625" customWidth="1"/>
    <col min="12796" max="12796" width="13.140625" customWidth="1"/>
    <col min="12797" max="12797" width="16.42578125" customWidth="1"/>
    <col min="12799" max="12799" width="15.42578125" customWidth="1"/>
    <col min="12800" max="12800" width="12.42578125" customWidth="1"/>
    <col min="12802" max="12802" width="12.85546875" customWidth="1"/>
    <col min="12803" max="12803" width="17.28515625" customWidth="1"/>
    <col min="12805" max="12805" width="14.7109375" customWidth="1"/>
    <col min="12806" max="12806" width="12.7109375" customWidth="1"/>
    <col min="12807" max="12807" width="13.140625" customWidth="1"/>
    <col min="12808" max="12808" width="15.140625" customWidth="1"/>
    <col min="12809" max="12809" width="13.7109375" customWidth="1"/>
    <col min="12810" max="12810" width="13.140625" customWidth="1"/>
    <col min="13049" max="13049" width="23" customWidth="1"/>
    <col min="13050" max="13050" width="51.28515625" customWidth="1"/>
    <col min="13051" max="13051" width="36.28515625" customWidth="1"/>
    <col min="13052" max="13052" width="13.140625" customWidth="1"/>
    <col min="13053" max="13053" width="16.42578125" customWidth="1"/>
    <col min="13055" max="13055" width="15.42578125" customWidth="1"/>
    <col min="13056" max="13056" width="12.42578125" customWidth="1"/>
    <col min="13058" max="13058" width="12.85546875" customWidth="1"/>
    <col min="13059" max="13059" width="17.28515625" customWidth="1"/>
    <col min="13061" max="13061" width="14.7109375" customWidth="1"/>
    <col min="13062" max="13062" width="12.7109375" customWidth="1"/>
    <col min="13063" max="13063" width="13.140625" customWidth="1"/>
    <col min="13064" max="13064" width="15.140625" customWidth="1"/>
    <col min="13065" max="13065" width="13.7109375" customWidth="1"/>
    <col min="13066" max="13066" width="13.140625" customWidth="1"/>
    <col min="13305" max="13305" width="23" customWidth="1"/>
    <col min="13306" max="13306" width="51.28515625" customWidth="1"/>
    <col min="13307" max="13307" width="36.28515625" customWidth="1"/>
    <col min="13308" max="13308" width="13.140625" customWidth="1"/>
    <col min="13309" max="13309" width="16.42578125" customWidth="1"/>
    <col min="13311" max="13311" width="15.42578125" customWidth="1"/>
    <col min="13312" max="13312" width="12.42578125" customWidth="1"/>
    <col min="13314" max="13314" width="12.85546875" customWidth="1"/>
    <col min="13315" max="13315" width="17.28515625" customWidth="1"/>
    <col min="13317" max="13317" width="14.7109375" customWidth="1"/>
    <col min="13318" max="13318" width="12.7109375" customWidth="1"/>
    <col min="13319" max="13319" width="13.140625" customWidth="1"/>
    <col min="13320" max="13320" width="15.140625" customWidth="1"/>
    <col min="13321" max="13321" width="13.7109375" customWidth="1"/>
    <col min="13322" max="13322" width="13.140625" customWidth="1"/>
    <col min="13561" max="13561" width="23" customWidth="1"/>
    <col min="13562" max="13562" width="51.28515625" customWidth="1"/>
    <col min="13563" max="13563" width="36.28515625" customWidth="1"/>
    <col min="13564" max="13564" width="13.140625" customWidth="1"/>
    <col min="13565" max="13565" width="16.42578125" customWidth="1"/>
    <col min="13567" max="13567" width="15.42578125" customWidth="1"/>
    <col min="13568" max="13568" width="12.42578125" customWidth="1"/>
    <col min="13570" max="13570" width="12.85546875" customWidth="1"/>
    <col min="13571" max="13571" width="17.28515625" customWidth="1"/>
    <col min="13573" max="13573" width="14.7109375" customWidth="1"/>
    <col min="13574" max="13574" width="12.7109375" customWidth="1"/>
    <col min="13575" max="13575" width="13.140625" customWidth="1"/>
    <col min="13576" max="13576" width="15.140625" customWidth="1"/>
    <col min="13577" max="13577" width="13.7109375" customWidth="1"/>
    <col min="13578" max="13578" width="13.140625" customWidth="1"/>
    <col min="13817" max="13817" width="23" customWidth="1"/>
    <col min="13818" max="13818" width="51.28515625" customWidth="1"/>
    <col min="13819" max="13819" width="36.28515625" customWidth="1"/>
    <col min="13820" max="13820" width="13.140625" customWidth="1"/>
    <col min="13821" max="13821" width="16.42578125" customWidth="1"/>
    <col min="13823" max="13823" width="15.42578125" customWidth="1"/>
    <col min="13824" max="13824" width="12.42578125" customWidth="1"/>
    <col min="13826" max="13826" width="12.85546875" customWidth="1"/>
    <col min="13827" max="13827" width="17.28515625" customWidth="1"/>
    <col min="13829" max="13829" width="14.7109375" customWidth="1"/>
    <col min="13830" max="13830" width="12.7109375" customWidth="1"/>
    <col min="13831" max="13831" width="13.140625" customWidth="1"/>
    <col min="13832" max="13832" width="15.140625" customWidth="1"/>
    <col min="13833" max="13833" width="13.7109375" customWidth="1"/>
    <col min="13834" max="13834" width="13.140625" customWidth="1"/>
    <col min="14073" max="14073" width="23" customWidth="1"/>
    <col min="14074" max="14074" width="51.28515625" customWidth="1"/>
    <col min="14075" max="14075" width="36.28515625" customWidth="1"/>
    <col min="14076" max="14076" width="13.140625" customWidth="1"/>
    <col min="14077" max="14077" width="16.42578125" customWidth="1"/>
    <col min="14079" max="14079" width="15.42578125" customWidth="1"/>
    <col min="14080" max="14080" width="12.42578125" customWidth="1"/>
    <col min="14082" max="14082" width="12.85546875" customWidth="1"/>
    <col min="14083" max="14083" width="17.28515625" customWidth="1"/>
    <col min="14085" max="14085" width="14.7109375" customWidth="1"/>
    <col min="14086" max="14086" width="12.7109375" customWidth="1"/>
    <col min="14087" max="14087" width="13.140625" customWidth="1"/>
    <col min="14088" max="14088" width="15.140625" customWidth="1"/>
    <col min="14089" max="14089" width="13.7109375" customWidth="1"/>
    <col min="14090" max="14090" width="13.140625" customWidth="1"/>
    <col min="14329" max="14329" width="23" customWidth="1"/>
    <col min="14330" max="14330" width="51.28515625" customWidth="1"/>
    <col min="14331" max="14331" width="36.28515625" customWidth="1"/>
    <col min="14332" max="14332" width="13.140625" customWidth="1"/>
    <col min="14333" max="14333" width="16.42578125" customWidth="1"/>
    <col min="14335" max="14335" width="15.42578125" customWidth="1"/>
    <col min="14336" max="14336" width="12.42578125" customWidth="1"/>
    <col min="14338" max="14338" width="12.85546875" customWidth="1"/>
    <col min="14339" max="14339" width="17.28515625" customWidth="1"/>
    <col min="14341" max="14341" width="14.7109375" customWidth="1"/>
    <col min="14342" max="14342" width="12.7109375" customWidth="1"/>
    <col min="14343" max="14343" width="13.140625" customWidth="1"/>
    <col min="14344" max="14344" width="15.140625" customWidth="1"/>
    <col min="14345" max="14345" width="13.7109375" customWidth="1"/>
    <col min="14346" max="14346" width="13.140625" customWidth="1"/>
    <col min="14585" max="14585" width="23" customWidth="1"/>
    <col min="14586" max="14586" width="51.28515625" customWidth="1"/>
    <col min="14587" max="14587" width="36.28515625" customWidth="1"/>
    <col min="14588" max="14588" width="13.140625" customWidth="1"/>
    <col min="14589" max="14589" width="16.42578125" customWidth="1"/>
    <col min="14591" max="14591" width="15.42578125" customWidth="1"/>
    <col min="14592" max="14592" width="12.42578125" customWidth="1"/>
    <col min="14594" max="14594" width="12.85546875" customWidth="1"/>
    <col min="14595" max="14595" width="17.28515625" customWidth="1"/>
    <col min="14597" max="14597" width="14.7109375" customWidth="1"/>
    <col min="14598" max="14598" width="12.7109375" customWidth="1"/>
    <col min="14599" max="14599" width="13.140625" customWidth="1"/>
    <col min="14600" max="14600" width="15.140625" customWidth="1"/>
    <col min="14601" max="14601" width="13.7109375" customWidth="1"/>
    <col min="14602" max="14602" width="13.140625" customWidth="1"/>
    <col min="14841" max="14841" width="23" customWidth="1"/>
    <col min="14842" max="14842" width="51.28515625" customWidth="1"/>
    <col min="14843" max="14843" width="36.28515625" customWidth="1"/>
    <col min="14844" max="14844" width="13.140625" customWidth="1"/>
    <col min="14845" max="14845" width="16.42578125" customWidth="1"/>
    <col min="14847" max="14847" width="15.42578125" customWidth="1"/>
    <col min="14848" max="14848" width="12.42578125" customWidth="1"/>
    <col min="14850" max="14850" width="12.85546875" customWidth="1"/>
    <col min="14851" max="14851" width="17.28515625" customWidth="1"/>
    <col min="14853" max="14853" width="14.7109375" customWidth="1"/>
    <col min="14854" max="14854" width="12.7109375" customWidth="1"/>
    <col min="14855" max="14855" width="13.140625" customWidth="1"/>
    <col min="14856" max="14856" width="15.140625" customWidth="1"/>
    <col min="14857" max="14857" width="13.7109375" customWidth="1"/>
    <col min="14858" max="14858" width="13.140625" customWidth="1"/>
    <col min="15097" max="15097" width="23" customWidth="1"/>
    <col min="15098" max="15098" width="51.28515625" customWidth="1"/>
    <col min="15099" max="15099" width="36.28515625" customWidth="1"/>
    <col min="15100" max="15100" width="13.140625" customWidth="1"/>
    <col min="15101" max="15101" width="16.42578125" customWidth="1"/>
    <col min="15103" max="15103" width="15.42578125" customWidth="1"/>
    <col min="15104" max="15104" width="12.42578125" customWidth="1"/>
    <col min="15106" max="15106" width="12.85546875" customWidth="1"/>
    <col min="15107" max="15107" width="17.28515625" customWidth="1"/>
    <col min="15109" max="15109" width="14.7109375" customWidth="1"/>
    <col min="15110" max="15110" width="12.7109375" customWidth="1"/>
    <col min="15111" max="15111" width="13.140625" customWidth="1"/>
    <col min="15112" max="15112" width="15.140625" customWidth="1"/>
    <col min="15113" max="15113" width="13.7109375" customWidth="1"/>
    <col min="15114" max="15114" width="13.140625" customWidth="1"/>
    <col min="15353" max="15353" width="23" customWidth="1"/>
    <col min="15354" max="15354" width="51.28515625" customWidth="1"/>
    <col min="15355" max="15355" width="36.28515625" customWidth="1"/>
    <col min="15356" max="15356" width="13.140625" customWidth="1"/>
    <col min="15357" max="15357" width="16.42578125" customWidth="1"/>
    <col min="15359" max="15359" width="15.42578125" customWidth="1"/>
    <col min="15360" max="15360" width="12.42578125" customWidth="1"/>
    <col min="15362" max="15362" width="12.85546875" customWidth="1"/>
    <col min="15363" max="15363" width="17.28515625" customWidth="1"/>
    <col min="15365" max="15365" width="14.7109375" customWidth="1"/>
    <col min="15366" max="15366" width="12.7109375" customWidth="1"/>
    <col min="15367" max="15367" width="13.140625" customWidth="1"/>
    <col min="15368" max="15368" width="15.140625" customWidth="1"/>
    <col min="15369" max="15369" width="13.7109375" customWidth="1"/>
    <col min="15370" max="15370" width="13.140625" customWidth="1"/>
    <col min="15609" max="15609" width="23" customWidth="1"/>
    <col min="15610" max="15610" width="51.28515625" customWidth="1"/>
    <col min="15611" max="15611" width="36.28515625" customWidth="1"/>
    <col min="15612" max="15612" width="13.140625" customWidth="1"/>
    <col min="15613" max="15613" width="16.42578125" customWidth="1"/>
    <col min="15615" max="15615" width="15.42578125" customWidth="1"/>
    <col min="15616" max="15616" width="12.42578125" customWidth="1"/>
    <col min="15618" max="15618" width="12.85546875" customWidth="1"/>
    <col min="15619" max="15619" width="17.28515625" customWidth="1"/>
    <col min="15621" max="15621" width="14.7109375" customWidth="1"/>
    <col min="15622" max="15622" width="12.7109375" customWidth="1"/>
    <col min="15623" max="15623" width="13.140625" customWidth="1"/>
    <col min="15624" max="15624" width="15.140625" customWidth="1"/>
    <col min="15625" max="15625" width="13.7109375" customWidth="1"/>
    <col min="15626" max="15626" width="13.140625" customWidth="1"/>
    <col min="15865" max="15865" width="23" customWidth="1"/>
    <col min="15866" max="15866" width="51.28515625" customWidth="1"/>
    <col min="15867" max="15867" width="36.28515625" customWidth="1"/>
    <col min="15868" max="15868" width="13.140625" customWidth="1"/>
    <col min="15869" max="15869" width="16.42578125" customWidth="1"/>
    <col min="15871" max="15871" width="15.42578125" customWidth="1"/>
    <col min="15872" max="15872" width="12.42578125" customWidth="1"/>
    <col min="15874" max="15874" width="12.85546875" customWidth="1"/>
    <col min="15875" max="15875" width="17.28515625" customWidth="1"/>
    <col min="15877" max="15877" width="14.7109375" customWidth="1"/>
    <col min="15878" max="15878" width="12.7109375" customWidth="1"/>
    <col min="15879" max="15879" width="13.140625" customWidth="1"/>
    <col min="15880" max="15880" width="15.140625" customWidth="1"/>
    <col min="15881" max="15881" width="13.7109375" customWidth="1"/>
    <col min="15882" max="15882" width="13.140625" customWidth="1"/>
    <col min="16121" max="16121" width="23" customWidth="1"/>
    <col min="16122" max="16122" width="51.28515625" customWidth="1"/>
    <col min="16123" max="16123" width="36.28515625" customWidth="1"/>
    <col min="16124" max="16124" width="13.140625" customWidth="1"/>
    <col min="16125" max="16125" width="16.42578125" customWidth="1"/>
    <col min="16127" max="16127" width="15.42578125" customWidth="1"/>
    <col min="16128" max="16128" width="12.42578125" customWidth="1"/>
    <col min="16130" max="16130" width="12.85546875" customWidth="1"/>
    <col min="16131" max="16131" width="17.28515625" customWidth="1"/>
    <col min="16133" max="16133" width="14.7109375" customWidth="1"/>
    <col min="16134" max="16134" width="12.7109375" customWidth="1"/>
    <col min="16135" max="16135" width="13.140625" customWidth="1"/>
    <col min="16136" max="16136" width="15.140625" customWidth="1"/>
    <col min="16137" max="16137" width="13.7109375" customWidth="1"/>
    <col min="16138" max="16138" width="13.140625" customWidth="1"/>
  </cols>
  <sheetData>
    <row r="2" spans="1:19" ht="18.75" x14ac:dyDescent="0.3">
      <c r="A2" s="1"/>
      <c r="B2" s="1"/>
      <c r="C2" s="1"/>
      <c r="D2" s="1"/>
      <c r="E2" s="1"/>
      <c r="G2" s="3"/>
      <c r="H2" s="54"/>
      <c r="I2" s="54"/>
      <c r="J2" s="2" t="s">
        <v>26</v>
      </c>
      <c r="K2" s="3"/>
      <c r="L2" s="1"/>
      <c r="P2" s="4"/>
      <c r="Q2" s="3"/>
      <c r="R2" s="3"/>
    </row>
    <row r="3" spans="1:19" ht="18.75" x14ac:dyDescent="0.3">
      <c r="A3" s="1"/>
      <c r="B3" s="1"/>
      <c r="C3" s="1"/>
      <c r="D3" s="1"/>
      <c r="E3" s="1"/>
      <c r="G3" s="3"/>
      <c r="H3" s="5"/>
      <c r="I3" s="5"/>
      <c r="J3" s="3" t="s">
        <v>22</v>
      </c>
      <c r="K3" s="3"/>
      <c r="L3" s="5"/>
      <c r="P3" s="3"/>
      <c r="Q3" s="3"/>
      <c r="R3" s="3"/>
    </row>
    <row r="4" spans="1:19" ht="18.75" x14ac:dyDescent="0.3">
      <c r="A4" s="6"/>
      <c r="B4" s="34" t="s">
        <v>18</v>
      </c>
      <c r="C4" s="34"/>
      <c r="D4" s="34"/>
      <c r="E4" s="34"/>
      <c r="F4" s="24"/>
      <c r="G4" s="33"/>
      <c r="H4" s="5"/>
      <c r="I4" s="5"/>
      <c r="J4" s="8"/>
      <c r="K4" s="8"/>
      <c r="L4" s="5"/>
      <c r="P4" s="9"/>
      <c r="Q4" s="10"/>
      <c r="R4" s="3"/>
    </row>
    <row r="5" spans="1:19" ht="18.75" x14ac:dyDescent="0.3">
      <c r="A5" s="6"/>
      <c r="B5" s="6"/>
      <c r="C5" s="6"/>
      <c r="D5" s="6"/>
      <c r="E5" s="6"/>
      <c r="F5" s="24"/>
      <c r="G5" s="7"/>
      <c r="H5" s="5"/>
      <c r="I5" s="5"/>
      <c r="J5" s="8"/>
      <c r="K5" s="8"/>
      <c r="L5" s="5"/>
      <c r="P5" s="9"/>
      <c r="Q5" s="10"/>
      <c r="R5" s="3"/>
    </row>
    <row r="6" spans="1:19" ht="40.5" customHeight="1" x14ac:dyDescent="0.25">
      <c r="A6" s="6"/>
      <c r="B6" s="55" t="s">
        <v>17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3"/>
    </row>
    <row r="7" spans="1:19" ht="18.75" x14ac:dyDescent="0.3">
      <c r="A7" s="6"/>
      <c r="B7" s="6"/>
      <c r="C7" s="6"/>
      <c r="D7" s="6"/>
      <c r="E7" s="6"/>
      <c r="F7" s="24"/>
      <c r="G7" s="7"/>
      <c r="H7" s="5"/>
      <c r="I7" s="5"/>
      <c r="J7" s="8"/>
      <c r="K7" s="8"/>
      <c r="L7" s="5"/>
      <c r="P7" s="9"/>
      <c r="Q7" s="10"/>
      <c r="R7" s="3"/>
    </row>
    <row r="8" spans="1:19" ht="18.75" x14ac:dyDescent="0.3">
      <c r="A8" s="6"/>
      <c r="B8" s="6" t="s">
        <v>21</v>
      </c>
      <c r="C8" s="6"/>
      <c r="D8" s="6"/>
      <c r="E8" s="6"/>
      <c r="F8" s="24"/>
      <c r="G8" s="7"/>
      <c r="H8" s="5"/>
      <c r="I8" s="5"/>
      <c r="J8" s="8"/>
      <c r="K8" s="8"/>
      <c r="L8" s="5"/>
      <c r="P8" s="9"/>
      <c r="Q8" s="10"/>
      <c r="R8" s="3"/>
    </row>
    <row r="9" spans="1:19" ht="18.75" x14ac:dyDescent="0.3">
      <c r="A9" s="6"/>
      <c r="B9" s="6"/>
      <c r="C9" s="6"/>
      <c r="D9" s="6"/>
      <c r="E9" s="6"/>
      <c r="F9" s="24"/>
      <c r="G9" s="7"/>
      <c r="H9" s="5"/>
      <c r="I9" s="5"/>
      <c r="J9" s="9"/>
      <c r="K9" s="10"/>
      <c r="L9" s="5"/>
      <c r="P9" s="9"/>
      <c r="Q9" s="10"/>
      <c r="R9" s="3"/>
    </row>
    <row r="10" spans="1:19" x14ac:dyDescent="0.25">
      <c r="A10" s="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2"/>
      <c r="Q10" s="12"/>
    </row>
    <row r="11" spans="1:19" ht="43.9" customHeight="1" x14ac:dyDescent="0.25">
      <c r="A11" s="1"/>
      <c r="B11" s="58" t="s">
        <v>0</v>
      </c>
      <c r="C11" s="58"/>
      <c r="D11" s="43"/>
      <c r="E11" s="43"/>
      <c r="F11" s="25"/>
      <c r="G11" s="13"/>
      <c r="H11" s="14"/>
      <c r="Q11" s="56" t="s">
        <v>1</v>
      </c>
      <c r="R11" s="56"/>
      <c r="S11" s="56"/>
    </row>
    <row r="12" spans="1:19" ht="162.75" customHeight="1" x14ac:dyDescent="0.25">
      <c r="A12" s="37" t="s">
        <v>2</v>
      </c>
      <c r="B12" s="37" t="s">
        <v>20</v>
      </c>
      <c r="C12" s="37" t="s">
        <v>19</v>
      </c>
      <c r="D12" s="38" t="s">
        <v>23</v>
      </c>
      <c r="E12" s="38" t="s">
        <v>24</v>
      </c>
      <c r="F12" s="44" t="s">
        <v>15</v>
      </c>
      <c r="G12" s="45" t="s">
        <v>3</v>
      </c>
      <c r="H12" s="40" t="s">
        <v>25</v>
      </c>
      <c r="I12" s="40" t="s">
        <v>4</v>
      </c>
      <c r="J12" s="15" t="s">
        <v>5</v>
      </c>
      <c r="K12" s="15" t="s">
        <v>6</v>
      </c>
      <c r="L12" s="15" t="s">
        <v>7</v>
      </c>
      <c r="M12" s="15" t="s">
        <v>8</v>
      </c>
      <c r="N12" s="15" t="s">
        <v>16</v>
      </c>
      <c r="O12" s="15" t="s">
        <v>9</v>
      </c>
      <c r="P12" s="15" t="s">
        <v>10</v>
      </c>
      <c r="Q12" s="41" t="s">
        <v>11</v>
      </c>
      <c r="R12" s="41" t="s">
        <v>12</v>
      </c>
      <c r="S12" s="41" t="s">
        <v>13</v>
      </c>
    </row>
    <row r="13" spans="1:19" ht="162.75" customHeight="1" x14ac:dyDescent="0.25">
      <c r="A13" s="48">
        <v>1</v>
      </c>
      <c r="B13" s="37" t="s">
        <v>27</v>
      </c>
      <c r="C13" s="37" t="s">
        <v>28</v>
      </c>
      <c r="D13" s="50" t="s">
        <v>40</v>
      </c>
      <c r="E13" s="50" t="s">
        <v>49</v>
      </c>
      <c r="F13" s="35"/>
      <c r="G13" s="35"/>
      <c r="H13" s="40">
        <v>25</v>
      </c>
      <c r="I13" s="46" t="s">
        <v>55</v>
      </c>
      <c r="J13" s="53"/>
      <c r="K13" s="53"/>
      <c r="L13" s="17">
        <f t="shared" ref="L13:L24" si="0">SUM(J13*K13)/100</f>
        <v>0</v>
      </c>
      <c r="M13" s="18">
        <f t="shared" ref="M13:M24" si="1">SUM(J13+L13)</f>
        <v>0</v>
      </c>
      <c r="N13" s="18">
        <f t="shared" ref="N13:N24" si="2">SUM(H13*J13)</f>
        <v>0</v>
      </c>
      <c r="O13" s="18">
        <f t="shared" ref="O13:O24" si="3">SUM(N13*K13)/100</f>
        <v>0</v>
      </c>
      <c r="P13" s="18">
        <f t="shared" ref="P13:P24" si="4">SUM(N13:O13)</f>
        <v>0</v>
      </c>
      <c r="Q13" s="18"/>
      <c r="R13" s="18"/>
      <c r="S13" s="18">
        <f t="shared" ref="S13:S24" si="5">SUM(J13*R13)</f>
        <v>0</v>
      </c>
    </row>
    <row r="14" spans="1:19" ht="162.75" customHeight="1" x14ac:dyDescent="0.25">
      <c r="A14" s="48">
        <v>2</v>
      </c>
      <c r="B14" s="37" t="s">
        <v>27</v>
      </c>
      <c r="C14" s="37" t="s">
        <v>29</v>
      </c>
      <c r="D14" s="50" t="s">
        <v>41</v>
      </c>
      <c r="E14" s="50" t="s">
        <v>50</v>
      </c>
      <c r="F14" s="35"/>
      <c r="G14" s="35"/>
      <c r="H14" s="40">
        <v>25</v>
      </c>
      <c r="I14" s="46" t="s">
        <v>56</v>
      </c>
      <c r="J14" s="53"/>
      <c r="K14" s="53"/>
      <c r="L14" s="17">
        <f t="shared" si="0"/>
        <v>0</v>
      </c>
      <c r="M14" s="18">
        <f t="shared" si="1"/>
        <v>0</v>
      </c>
      <c r="N14" s="18">
        <f t="shared" si="2"/>
        <v>0</v>
      </c>
      <c r="O14" s="18">
        <f t="shared" si="3"/>
        <v>0</v>
      </c>
      <c r="P14" s="18">
        <f t="shared" si="4"/>
        <v>0</v>
      </c>
      <c r="Q14" s="18"/>
      <c r="R14" s="18"/>
      <c r="S14" s="18">
        <f t="shared" si="5"/>
        <v>0</v>
      </c>
    </row>
    <row r="15" spans="1:19" ht="162.75" customHeight="1" x14ac:dyDescent="0.25">
      <c r="A15" s="48">
        <v>3</v>
      </c>
      <c r="B15" s="37" t="s">
        <v>27</v>
      </c>
      <c r="C15" s="37" t="s">
        <v>30</v>
      </c>
      <c r="D15" s="50" t="s">
        <v>42</v>
      </c>
      <c r="E15" s="50" t="s">
        <v>51</v>
      </c>
      <c r="F15" s="35"/>
      <c r="G15" s="35"/>
      <c r="H15" s="40">
        <v>5</v>
      </c>
      <c r="I15" s="46" t="s">
        <v>56</v>
      </c>
      <c r="J15" s="53"/>
      <c r="K15" s="53"/>
      <c r="L15" s="17">
        <f t="shared" si="0"/>
        <v>0</v>
      </c>
      <c r="M15" s="18">
        <f t="shared" si="1"/>
        <v>0</v>
      </c>
      <c r="N15" s="18">
        <f t="shared" si="2"/>
        <v>0</v>
      </c>
      <c r="O15" s="18">
        <f t="shared" si="3"/>
        <v>0</v>
      </c>
      <c r="P15" s="18">
        <f t="shared" si="4"/>
        <v>0</v>
      </c>
      <c r="Q15" s="18"/>
      <c r="R15" s="18"/>
      <c r="S15" s="18">
        <f t="shared" si="5"/>
        <v>0</v>
      </c>
    </row>
    <row r="16" spans="1:19" ht="162.75" customHeight="1" x14ac:dyDescent="0.25">
      <c r="A16" s="48">
        <v>4</v>
      </c>
      <c r="B16" s="37" t="s">
        <v>27</v>
      </c>
      <c r="C16" s="37" t="s">
        <v>31</v>
      </c>
      <c r="D16" s="50" t="s">
        <v>42</v>
      </c>
      <c r="E16" s="38"/>
      <c r="F16" s="35"/>
      <c r="G16" s="35"/>
      <c r="H16" s="40">
        <v>5</v>
      </c>
      <c r="I16" s="46" t="s">
        <v>56</v>
      </c>
      <c r="J16" s="53"/>
      <c r="K16" s="53"/>
      <c r="L16" s="17">
        <f t="shared" si="0"/>
        <v>0</v>
      </c>
      <c r="M16" s="18">
        <f t="shared" si="1"/>
        <v>0</v>
      </c>
      <c r="N16" s="18">
        <f t="shared" si="2"/>
        <v>0</v>
      </c>
      <c r="O16" s="18">
        <f t="shared" si="3"/>
        <v>0</v>
      </c>
      <c r="P16" s="18">
        <f t="shared" si="4"/>
        <v>0</v>
      </c>
      <c r="Q16" s="18"/>
      <c r="R16" s="18"/>
      <c r="S16" s="18">
        <f t="shared" si="5"/>
        <v>0</v>
      </c>
    </row>
    <row r="17" spans="1:19" ht="162.75" customHeight="1" x14ac:dyDescent="0.25">
      <c r="A17" s="48">
        <v>5</v>
      </c>
      <c r="B17" s="37" t="s">
        <v>27</v>
      </c>
      <c r="C17" s="37" t="s">
        <v>32</v>
      </c>
      <c r="D17" s="50" t="s">
        <v>43</v>
      </c>
      <c r="E17" s="50" t="s">
        <v>52</v>
      </c>
      <c r="F17" s="35"/>
      <c r="G17" s="35"/>
      <c r="H17" s="40">
        <v>200</v>
      </c>
      <c r="I17" s="46" t="s">
        <v>55</v>
      </c>
      <c r="J17" s="53"/>
      <c r="K17" s="53"/>
      <c r="L17" s="17">
        <f t="shared" si="0"/>
        <v>0</v>
      </c>
      <c r="M17" s="18">
        <f t="shared" si="1"/>
        <v>0</v>
      </c>
      <c r="N17" s="18">
        <f t="shared" si="2"/>
        <v>0</v>
      </c>
      <c r="O17" s="18">
        <f t="shared" si="3"/>
        <v>0</v>
      </c>
      <c r="P17" s="18">
        <f t="shared" si="4"/>
        <v>0</v>
      </c>
      <c r="Q17" s="18"/>
      <c r="R17" s="18"/>
      <c r="S17" s="18">
        <f t="shared" si="5"/>
        <v>0</v>
      </c>
    </row>
    <row r="18" spans="1:19" ht="162.75" customHeight="1" x14ac:dyDescent="0.25">
      <c r="A18" s="48">
        <v>6</v>
      </c>
      <c r="B18" s="37" t="s">
        <v>27</v>
      </c>
      <c r="C18" s="37" t="s">
        <v>33</v>
      </c>
      <c r="D18" s="50" t="s">
        <v>44</v>
      </c>
      <c r="E18" s="50" t="s">
        <v>53</v>
      </c>
      <c r="F18" s="35"/>
      <c r="G18" s="35"/>
      <c r="H18" s="40">
        <v>100</v>
      </c>
      <c r="I18" s="46" t="s">
        <v>55</v>
      </c>
      <c r="J18" s="53"/>
      <c r="K18" s="53"/>
      <c r="L18" s="17">
        <f t="shared" si="0"/>
        <v>0</v>
      </c>
      <c r="M18" s="18">
        <f t="shared" si="1"/>
        <v>0</v>
      </c>
      <c r="N18" s="18">
        <f t="shared" si="2"/>
        <v>0</v>
      </c>
      <c r="O18" s="18">
        <f t="shared" si="3"/>
        <v>0</v>
      </c>
      <c r="P18" s="18">
        <f t="shared" si="4"/>
        <v>0</v>
      </c>
      <c r="Q18" s="18"/>
      <c r="R18" s="18"/>
      <c r="S18" s="18">
        <f t="shared" si="5"/>
        <v>0</v>
      </c>
    </row>
    <row r="19" spans="1:19" ht="162.75" customHeight="1" x14ac:dyDescent="0.25">
      <c r="A19" s="48">
        <v>7</v>
      </c>
      <c r="B19" s="37" t="s">
        <v>27</v>
      </c>
      <c r="C19" s="37" t="s">
        <v>34</v>
      </c>
      <c r="D19" s="50" t="s">
        <v>42</v>
      </c>
      <c r="E19" s="50" t="s">
        <v>54</v>
      </c>
      <c r="F19" s="35"/>
      <c r="G19" s="35"/>
      <c r="H19" s="40">
        <v>5</v>
      </c>
      <c r="I19" s="46" t="s">
        <v>56</v>
      </c>
      <c r="J19" s="53"/>
      <c r="K19" s="53"/>
      <c r="L19" s="17">
        <f t="shared" si="0"/>
        <v>0</v>
      </c>
      <c r="M19" s="18">
        <f t="shared" si="1"/>
        <v>0</v>
      </c>
      <c r="N19" s="18">
        <f t="shared" si="2"/>
        <v>0</v>
      </c>
      <c r="O19" s="18">
        <f t="shared" si="3"/>
        <v>0</v>
      </c>
      <c r="P19" s="18">
        <f t="shared" si="4"/>
        <v>0</v>
      </c>
      <c r="Q19" s="18"/>
      <c r="R19" s="18"/>
      <c r="S19" s="18">
        <f t="shared" si="5"/>
        <v>0</v>
      </c>
    </row>
    <row r="20" spans="1:19" ht="162.75" customHeight="1" x14ac:dyDescent="0.25">
      <c r="A20" s="48">
        <v>8</v>
      </c>
      <c r="B20" s="37" t="s">
        <v>27</v>
      </c>
      <c r="C20" s="37" t="s">
        <v>35</v>
      </c>
      <c r="D20" s="50" t="s">
        <v>44</v>
      </c>
      <c r="E20" s="38"/>
      <c r="F20" s="35"/>
      <c r="G20" s="35"/>
      <c r="H20" s="40">
        <v>100</v>
      </c>
      <c r="I20" s="46" t="s">
        <v>55</v>
      </c>
      <c r="J20" s="53"/>
      <c r="K20" s="53"/>
      <c r="L20" s="17">
        <f t="shared" si="0"/>
        <v>0</v>
      </c>
      <c r="M20" s="18">
        <f t="shared" si="1"/>
        <v>0</v>
      </c>
      <c r="N20" s="18">
        <f t="shared" si="2"/>
        <v>0</v>
      </c>
      <c r="O20" s="18">
        <f t="shared" si="3"/>
        <v>0</v>
      </c>
      <c r="P20" s="18">
        <f t="shared" si="4"/>
        <v>0</v>
      </c>
      <c r="Q20" s="18"/>
      <c r="R20" s="18"/>
      <c r="S20" s="18">
        <f t="shared" si="5"/>
        <v>0</v>
      </c>
    </row>
    <row r="21" spans="1:19" ht="162.75" customHeight="1" x14ac:dyDescent="0.25">
      <c r="A21" s="48">
        <v>9</v>
      </c>
      <c r="B21" s="37" t="s">
        <v>27</v>
      </c>
      <c r="C21" s="37" t="s">
        <v>36</v>
      </c>
      <c r="D21" s="50" t="s">
        <v>45</v>
      </c>
      <c r="E21" s="38"/>
      <c r="F21" s="35"/>
      <c r="G21" s="35"/>
      <c r="H21" s="40">
        <v>10</v>
      </c>
      <c r="I21" s="46" t="s">
        <v>55</v>
      </c>
      <c r="J21" s="53"/>
      <c r="K21" s="53"/>
      <c r="L21" s="17">
        <f t="shared" si="0"/>
        <v>0</v>
      </c>
      <c r="M21" s="18">
        <f t="shared" si="1"/>
        <v>0</v>
      </c>
      <c r="N21" s="18">
        <f t="shared" si="2"/>
        <v>0</v>
      </c>
      <c r="O21" s="18">
        <f t="shared" si="3"/>
        <v>0</v>
      </c>
      <c r="P21" s="18">
        <f t="shared" si="4"/>
        <v>0</v>
      </c>
      <c r="Q21" s="18"/>
      <c r="R21" s="18"/>
      <c r="S21" s="18">
        <f t="shared" si="5"/>
        <v>0</v>
      </c>
    </row>
    <row r="22" spans="1:19" ht="162.75" customHeight="1" x14ac:dyDescent="0.25">
      <c r="A22" s="48">
        <v>10</v>
      </c>
      <c r="B22" s="37" t="s">
        <v>27</v>
      </c>
      <c r="C22" s="37" t="s">
        <v>37</v>
      </c>
      <c r="D22" s="50" t="s">
        <v>46</v>
      </c>
      <c r="E22" s="38"/>
      <c r="F22" s="35"/>
      <c r="G22" s="35"/>
      <c r="H22" s="40">
        <v>10</v>
      </c>
      <c r="I22" s="46" t="s">
        <v>57</v>
      </c>
      <c r="J22" s="53"/>
      <c r="K22" s="53"/>
      <c r="L22" s="17">
        <f t="shared" si="0"/>
        <v>0</v>
      </c>
      <c r="M22" s="18">
        <f t="shared" si="1"/>
        <v>0</v>
      </c>
      <c r="N22" s="18">
        <f t="shared" si="2"/>
        <v>0</v>
      </c>
      <c r="O22" s="18">
        <f t="shared" si="3"/>
        <v>0</v>
      </c>
      <c r="P22" s="18">
        <f t="shared" si="4"/>
        <v>0</v>
      </c>
      <c r="Q22" s="18"/>
      <c r="R22" s="18"/>
      <c r="S22" s="18">
        <f t="shared" si="5"/>
        <v>0</v>
      </c>
    </row>
    <row r="23" spans="1:19" ht="162.75" customHeight="1" x14ac:dyDescent="0.25">
      <c r="A23" s="48">
        <v>11</v>
      </c>
      <c r="B23" s="37" t="s">
        <v>27</v>
      </c>
      <c r="C23" s="37" t="s">
        <v>38</v>
      </c>
      <c r="D23" s="50" t="s">
        <v>47</v>
      </c>
      <c r="E23" s="38"/>
      <c r="F23" s="35"/>
      <c r="G23" s="35"/>
      <c r="H23" s="40">
        <v>50</v>
      </c>
      <c r="I23" s="46" t="s">
        <v>57</v>
      </c>
      <c r="J23" s="53"/>
      <c r="K23" s="53"/>
      <c r="L23" s="17">
        <f t="shared" si="0"/>
        <v>0</v>
      </c>
      <c r="M23" s="18">
        <f t="shared" si="1"/>
        <v>0</v>
      </c>
      <c r="N23" s="18">
        <f t="shared" si="2"/>
        <v>0</v>
      </c>
      <c r="O23" s="18">
        <f t="shared" si="3"/>
        <v>0</v>
      </c>
      <c r="P23" s="18">
        <f t="shared" si="4"/>
        <v>0</v>
      </c>
      <c r="Q23" s="18"/>
      <c r="R23" s="18"/>
      <c r="S23" s="18">
        <f t="shared" si="5"/>
        <v>0</v>
      </c>
    </row>
    <row r="24" spans="1:19" s="20" customFormat="1" ht="126.75" customHeight="1" x14ac:dyDescent="0.25">
      <c r="A24" s="47">
        <v>12</v>
      </c>
      <c r="B24" s="37" t="s">
        <v>27</v>
      </c>
      <c r="C24" s="49" t="s">
        <v>39</v>
      </c>
      <c r="D24" s="49" t="s">
        <v>48</v>
      </c>
      <c r="E24" s="39"/>
      <c r="F24" s="35"/>
      <c r="G24" s="22"/>
      <c r="H24" s="51">
        <v>50</v>
      </c>
      <c r="I24" s="52" t="s">
        <v>57</v>
      </c>
      <c r="J24" s="42"/>
      <c r="K24" s="16"/>
      <c r="L24" s="17">
        <f t="shared" si="0"/>
        <v>0</v>
      </c>
      <c r="M24" s="18">
        <f t="shared" si="1"/>
        <v>0</v>
      </c>
      <c r="N24" s="18">
        <f t="shared" si="2"/>
        <v>0</v>
      </c>
      <c r="O24" s="18">
        <f t="shared" si="3"/>
        <v>0</v>
      </c>
      <c r="P24" s="18">
        <f t="shared" si="4"/>
        <v>0</v>
      </c>
      <c r="Q24" s="18"/>
      <c r="R24" s="19"/>
      <c r="S24" s="18">
        <f t="shared" si="5"/>
        <v>0</v>
      </c>
    </row>
    <row r="25" spans="1:19" ht="30" customHeight="1" x14ac:dyDescent="0.25">
      <c r="B25" s="26" t="s">
        <v>14</v>
      </c>
      <c r="C25" s="27"/>
      <c r="D25" s="27"/>
      <c r="E25" s="27"/>
      <c r="F25" s="27"/>
      <c r="G25" s="28"/>
      <c r="H25" s="29"/>
      <c r="I25" s="29"/>
      <c r="J25" s="30"/>
      <c r="K25" s="31"/>
      <c r="L25" s="31"/>
      <c r="M25" s="31"/>
      <c r="N25" s="32">
        <f>SUM(N13:N24)</f>
        <v>0</v>
      </c>
      <c r="O25" s="32">
        <f t="shared" ref="O25:P25" si="6">SUM(O13:O24)</f>
        <v>0</v>
      </c>
      <c r="P25" s="32">
        <f t="shared" si="6"/>
        <v>0</v>
      </c>
      <c r="Q25" s="36"/>
    </row>
    <row r="26" spans="1:19" x14ac:dyDescent="0.25">
      <c r="N26" s="21"/>
    </row>
    <row r="27" spans="1:19" ht="48" customHeight="1" x14ac:dyDescent="0.25"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</row>
  </sheetData>
  <sheetProtection formatCells="0" formatColumns="0" formatRows="0"/>
  <protectedRanges>
    <protectedRange algorithmName="SHA-512" hashValue="VKm/eKcluIMbVWHn4cuX9w98oTulu6em39u6NRsVOUI+20giY9xuBCiJJzy0Ph/zA/ehRziP+awjmtQtb9pavg==" saltValue="Nl652uKbXpJaFgAi7j1FCg==" spinCount="100000" sqref="H2 H1:I1 H3:I23 H25:I1048576" name="Oblast3"/>
    <protectedRange algorithmName="SHA-512" hashValue="/5PSoJn5qAL9Fu5G35wpYxEvLB6WIwYXA9nVZ65yNgApf6x2eYYiMP6vhPMVDE5ejF4+iKt9VbkqxVHiUA5A4w==" saltValue="7Wt/LWVVScooo6LJY7ba/w==" spinCount="100000" sqref="A1:E11 A25:E1048576 A12:C23 A24:B24" name="Oblast1"/>
    <protectedRange sqref="F1:G12 F25:G1048576 G24" name="Oblast2"/>
    <protectedRange sqref="J1:S1048576" name="Oblast4"/>
    <protectedRange algorithmName="SHA-512" hashValue="d5LKauLj5dEnrKyLenZ7SXr1+g+ACFD0pTnX62VXeeBfvEKM/AnpxYF2t5SSFzBGnCJW1dbArdo4gLnnQ2T7Fw==" saltValue="ASnJ1LgvWZYMeREA2lBVKQ==" spinCount="100000" sqref="F13:F24 G13:G23" name="Oblast1_1"/>
    <protectedRange algorithmName="SHA-512" hashValue="d5LKauLj5dEnrKyLenZ7SXr1+g+ACFD0pTnX62VXeeBfvEKM/AnpxYF2t5SSFzBGnCJW1dbArdo4gLnnQ2T7Fw==" saltValue="ASnJ1LgvWZYMeREA2lBVKQ==" spinCount="100000" sqref="D24:E24" name="Oblast1_1_1_1"/>
    <protectedRange algorithmName="SHA-512" hashValue="d5LKauLj5dEnrKyLenZ7SXr1+g+ACFD0pTnX62VXeeBfvEKM/AnpxYF2t5SSFzBGnCJW1dbArdo4gLnnQ2T7Fw==" saltValue="ASnJ1LgvWZYMeREA2lBVKQ==" spinCount="100000" sqref="C24" name="Oblast1_1_1_1_2"/>
  </protectedRanges>
  <mergeCells count="5">
    <mergeCell ref="H2:I2"/>
    <mergeCell ref="B6:Q6"/>
    <mergeCell ref="Q11:S11"/>
    <mergeCell ref="B27:P27"/>
    <mergeCell ref="B11:C11"/>
  </mergeCells>
  <phoneticPr fontId="23" type="noConversion"/>
  <conditionalFormatting sqref="C24">
    <cfRule type="containsText" dxfId="3" priority="2" operator="containsText" text="Vyber ze seznamu">
      <formula>NOT(ISERROR(SEARCH("Vyber ze seznamu",C24)))</formula>
    </cfRule>
  </conditionalFormatting>
  <conditionalFormatting sqref="D24:E24">
    <cfRule type="containsText" dxfId="2" priority="4" operator="containsText" text="Vyber ze seznamu">
      <formula>NOT(ISERROR(SEARCH("Vyber ze seznamu",D24)))</formula>
    </cfRule>
  </conditionalFormatting>
  <conditionalFormatting sqref="E24">
    <cfRule type="containsText" dxfId="1" priority="3" operator="containsText" text="Vyplnit v případě, že existuje">
      <formula>NOT(ISERROR(SEARCH("Vyplnit v případě, že existuje",E24)))</formula>
    </cfRule>
  </conditionalFormatting>
  <conditionalFormatting sqref="H24:I24">
    <cfRule type="containsText" dxfId="0" priority="1" operator="containsText" text="Vyber ze seznamu">
      <formula>NOT(ISERROR(SEARCH("Vyber ze seznamu",H24)))</formula>
    </cfRule>
  </conditionalFormatting>
  <dataValidations count="2">
    <dataValidation type="list" allowBlank="1" sqref="E24" xr:uid="{8DBEB1BE-030F-4EE8-A659-FA042C92B5A6}">
      <formula1>CAS_MDL_NORMA</formula1>
    </dataValidation>
    <dataValidation type="list" allowBlank="1" sqref="C24" xr:uid="{8229C131-6FB2-4C2E-A699-BA92B926F0FD}">
      <formula1>INDIRECT($B24)</formula1>
    </dataValidation>
  </dataValidations>
  <pageMargins left="0.7" right="0.7" top="0.78740157499999996" bottom="0.78740157499999996" header="0.3" footer="0.3"/>
  <pageSetup paperSize="9" scale="20" orientation="landscape" r:id="rId1"/>
  <rowBreaks count="2" manualBreakCount="2">
    <brk id="24" max="19" man="1"/>
    <brk id="27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Výzva č. 82 CHEMIK</vt:lpstr>
      <vt:lpstr>'Výzva č. 82 CHEMIK'!Oblast_tisku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Hata</dc:creator>
  <cp:lastModifiedBy>Iveta Stachová</cp:lastModifiedBy>
  <cp:lastPrinted>2023-05-16T12:27:29Z</cp:lastPrinted>
  <dcterms:created xsi:type="dcterms:W3CDTF">2022-10-31T14:01:21Z</dcterms:created>
  <dcterms:modified xsi:type="dcterms:W3CDTF">2025-09-03T18:22:07Z</dcterms:modified>
</cp:coreProperties>
</file>