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AKUB\DNS LABORATORNÍ MATERIÁL\27_Výzva_47_2025_příprava\03_K_odeslání\"/>
    </mc:Choice>
  </mc:AlternateContent>
  <xr:revisionPtr revIDLastSave="0" documentId="8_{414D721A-CE5D-4752-88F5-6B4D6CC298C0}" xr6:coauthVersionLast="47" xr6:coauthVersionMax="47" xr10:uidLastSave="{00000000-0000-0000-0000-000000000000}"/>
  <bookViews>
    <workbookView xWindow="-108" yWindow="-108" windowWidth="23256" windowHeight="12576" xr2:uid="{FF9FBE4B-3DCF-4F63-81F1-91F35F7472F2}"/>
  </bookViews>
  <sheets>
    <sheet name="Výzva 47 LM" sheetId="1" r:id="rId1"/>
  </sheets>
  <externalReferences>
    <externalReference r:id="rId2"/>
  </externalReferences>
  <definedNames>
    <definedName name="CAS_MDL_NORMA">[1]List2!$G$2:$G$201</definedName>
    <definedName name="_xlnm.Print_Area" localSheetId="0">'Výzva 47 LM'!$A$1:$U$18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1" l="1"/>
  <c r="N15" i="1"/>
  <c r="O15" i="1" s="1"/>
  <c r="L15" i="1"/>
  <c r="M15" i="1" s="1"/>
  <c r="S14" i="1"/>
  <c r="N14" i="1"/>
  <c r="O14" i="1" s="1"/>
  <c r="P14" i="1" s="1"/>
  <c r="L14" i="1"/>
  <c r="M14" i="1" s="1"/>
  <c r="P15" i="1" l="1"/>
  <c r="L13" i="1"/>
  <c r="M13" i="1" s="1"/>
  <c r="S13" i="1"/>
  <c r="N13" i="1"/>
  <c r="N16" i="1" l="1"/>
  <c r="O13" i="1"/>
  <c r="O16" i="1" l="1"/>
  <c r="P13" i="1"/>
  <c r="P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2" authorId="0" shapeId="0" xr:uid="{5B1B83C1-7851-4743-ACB6-BF98A2C89513}">
      <text>
        <r>
          <rPr>
            <sz val="11"/>
            <color theme="1"/>
            <rFont val="Calibri"/>
            <scheme val="minor"/>
          </rPr>
          <t>======
ID#AAABnnLfYSQ
tc={4909BD94-EA0C-4873-B386-3EF3EB067F6C}    (2025-07-30 07:18:29)
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 v případě, že spotřební materiál má být kompatibilní s přístrojem</t>
        </r>
      </text>
    </comment>
  </commentList>
</comments>
</file>

<file path=xl/sharedStrings.xml><?xml version="1.0" encoding="utf-8"?>
<sst xmlns="http://schemas.openxmlformats.org/spreadsheetml/2006/main" count="49" uniqueCount="48">
  <si>
    <t xml:space="preserve">Minimální technické specifikace, pokud není uvedeno jinak                                                       </t>
  </si>
  <si>
    <t>Pro fakturaci - Nemá vliv na hodnocení</t>
  </si>
  <si>
    <t>Číslo položky</t>
  </si>
  <si>
    <t>Katalogové číslo nabízeného zboží (VYPLNÍ ÚČASTNÍK)</t>
  </si>
  <si>
    <t>Měrná jednotka</t>
  </si>
  <si>
    <t xml:space="preserve">Cena za jednotku bez DPH v Kč - závazná jednotková cena bez DPH (VYPLNÍ ÚČASTNÍK) </t>
  </si>
  <si>
    <t>Sazba DPH v %                                  (VYPLNÍ ÚČASTNÍK)</t>
  </si>
  <si>
    <t>Cena DPH za měrnou jednotku v Kč</t>
  </si>
  <si>
    <t xml:space="preserve">Cena za jednotku s DPH v Kč </t>
  </si>
  <si>
    <t>Celková cena DPH v Kč</t>
  </si>
  <si>
    <t xml:space="preserve">Celková cena s DPH v Kč </t>
  </si>
  <si>
    <r>
      <t xml:space="preserve">Jen pro účely fakturace - </t>
    </r>
    <r>
      <rPr>
        <sz val="10"/>
        <color indexed="10"/>
        <rFont val="Calibri"/>
        <family val="2"/>
        <charset val="238"/>
      </rPr>
      <t>Nabídnuté balení, způsob balení</t>
    </r>
    <r>
      <rPr>
        <b/>
        <sz val="10"/>
        <rFont val="Calibri"/>
        <family val="2"/>
        <charset val="238"/>
      </rPr>
      <t xml:space="preserve"> (např. bal., 1 karton  )                              VYPLNÍ ÚČASTNÍK</t>
    </r>
  </si>
  <si>
    <r>
      <t xml:space="preserve">Jen pro účely fakturace - Počet měrných jednotek </t>
    </r>
    <r>
      <rPr>
        <sz val="10"/>
        <color indexed="10"/>
        <rFont val="Calibri"/>
        <family val="2"/>
        <charset val="238"/>
      </rPr>
      <t xml:space="preserve">v nabídnutém balení </t>
    </r>
    <r>
      <rPr>
        <b/>
        <sz val="10"/>
        <rFont val="Calibri"/>
        <family val="2"/>
        <charset val="238"/>
      </rPr>
      <t>(např. 100 ks/bal.)                                        VYPLNÍ ÚČASTNÍK</t>
    </r>
  </si>
  <si>
    <r>
      <t>Jen pro účely fakturace - Jednotková cena v Kč bez DPH</t>
    </r>
    <r>
      <rPr>
        <sz val="10"/>
        <color indexed="60"/>
        <rFont val="Calibri"/>
        <family val="2"/>
        <charset val="238"/>
      </rPr>
      <t xml:space="preserve"> za 1 balení.</t>
    </r>
    <r>
      <rPr>
        <b/>
        <sz val="10"/>
        <color indexed="6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                 Tato cena nemá vliv na výslednou hodnocenou nabídkovou cenu a pořadí účastníků. </t>
    </r>
  </si>
  <si>
    <t>Výsledná nabídková cena v Kč včetně všech nákladů (např. dopravné, balné, náklady na pojištění, inflační vlivy, clo, sleva z ceny apod).</t>
  </si>
  <si>
    <r>
      <t>Nabídnuté plnění účastníkem -</t>
    </r>
    <r>
      <rPr>
        <b/>
        <sz val="10"/>
        <color indexed="36"/>
        <rFont val="Calibri"/>
        <family val="2"/>
        <charset val="238"/>
      </rPr>
      <t xml:space="preserve"> popis zboží nebo webový odkaz nebo stránka katalogu musí plně odpovídat min. požadavkům zadavatele na položku ve sloupci B a C (VYPLNÍ ÚČASTNÍK)</t>
    </r>
  </si>
  <si>
    <t xml:space="preserve">Celková cena bez DPH v Kč (pro účely hodnocení)  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</si>
  <si>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</si>
  <si>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Technická specifikace</t>
  </si>
  <si>
    <t xml:space="preserve">Položka - Popis položky - předmětu plnění </t>
  </si>
  <si>
    <t>Účastník ve sloupci "D " Nabídnuté plnění účastníkem"  může využít vlastní přílohy a prokázat plnění dalšími listy v nabídce.</t>
  </si>
  <si>
    <t xml:space="preserve">   Počet měrných jednotek</t>
  </si>
  <si>
    <t>Číslo smlouvy 2025K-0002</t>
  </si>
  <si>
    <t xml:space="preserve">Rozsah balení </t>
  </si>
  <si>
    <r>
      <rPr>
        <b/>
        <sz val="14"/>
        <rFont val="Calibri"/>
        <family val="2"/>
        <charset val="238"/>
        <scheme val="minor"/>
      </rPr>
      <t>Technická specifikace, Popis předmětu plnění a Cenová nabídka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</si>
  <si>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1 špička</t>
  </si>
  <si>
    <t>Kompatibilita, nebo jiné požadované vlastnosti, certifikáty, ISO</t>
  </si>
  <si>
    <r>
      <t>Příloha č. 1 Výzvy č. 47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P25V00001322 - UK 1.LF - DNS na dodávky spotřebního laboratorního materiálu - </t>
    </r>
  </si>
  <si>
    <t>Špičky</t>
  </si>
  <si>
    <t xml:space="preserve"> Kyvety </t>
  </si>
  <si>
    <t>špičky bez filtru 100-1000ul, universal fit - univerzální špičky, baleno v sáčcích, sterilní</t>
  </si>
  <si>
    <t>UVmikro kyvety s objemem 70-550mikrolitrů, na jedno použití, bez víčka, rozměry 12,5 x 12,5 x 45mm, z důvodu kompatibility s přístrojem Thermo Spectronic BioMate 5 UV-Visible Spectrophotometer je nutno dodat kyvety od výrobce BRAND® kat číslo 759220</t>
  </si>
  <si>
    <t>100 - 500</t>
  </si>
  <si>
    <t>500-1000</t>
  </si>
  <si>
    <t>max 100 kyvet/balení</t>
  </si>
  <si>
    <t>Kompatibilita s pipetami Gilson, 100-1000ul</t>
  </si>
  <si>
    <t>kompatibilní  s Thermo Spectronic BioMate 5 UV-Visible Spectrophotometer - současné vybavení laboratoře</t>
  </si>
  <si>
    <t>1 zkumavka</t>
  </si>
  <si>
    <t>1 kyveta</t>
  </si>
  <si>
    <t>Zkumavky</t>
  </si>
  <si>
    <t>centrifugační zkumavky, objem 15 ml,  konická, PP, sterilní, s popisnou plochou, se stupnicí, min 3500 g</t>
  </si>
  <si>
    <t>Zdroj financování</t>
  </si>
  <si>
    <t>Místo plnění</t>
  </si>
  <si>
    <t>2023002 NU23J-06-00043 Capková/Zahradník</t>
  </si>
  <si>
    <t>AZV NU23-05-00462</t>
  </si>
  <si>
    <t xml:space="preserve">2023002 NU23J-06-00043 </t>
  </si>
  <si>
    <t xml:space="preserve">	BIOCEV 1. lékařské fakulty, Průmyslová 595, Vestec</t>
  </si>
  <si>
    <t>Ústav klinické imunologie a alergologie 1. LF a VFN, Studničkova 7, Praha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</si>
</sst>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rgb="FFFF0000"/>
      <name val="Calibri"/>
      <family val="2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indexed="36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B0F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</font>
    <font>
      <sz val="14"/>
      <color theme="1"/>
      <name val="Calibri"/>
    </font>
    <font>
      <sz val="11"/>
      <color theme="1"/>
      <name val="Calibri"/>
      <scheme val="minor"/>
    </font>
    <font>
      <b/>
      <sz val="1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DD6EE"/>
        <bgColor rgb="FFBDD6EE"/>
      </patternFill>
    </fill>
    <fill>
      <patternFill patternType="solid">
        <fgColor theme="9" tint="0.79998168889431442"/>
        <b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2">
    <xf numFmtId="0" fontId="0" fillId="0" borderId="0"/>
    <xf numFmtId="0" fontId="26" fillId="0" borderId="0" applyNumberFormat="0" applyFill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8" applyNumberFormat="0" applyAlignment="0" applyProtection="0"/>
    <xf numFmtId="0" fontId="34" fillId="10" borderId="9" applyNumberFormat="0" applyAlignment="0" applyProtection="0"/>
    <xf numFmtId="0" fontId="35" fillId="10" borderId="8" applyNumberFormat="0" applyAlignment="0" applyProtection="0"/>
    <xf numFmtId="0" fontId="36" fillId="0" borderId="10" applyNumberFormat="0" applyFill="0" applyAlignment="0" applyProtection="0"/>
    <xf numFmtId="0" fontId="37" fillId="11" borderId="11" applyNumberFormat="0" applyAlignment="0" applyProtection="0"/>
    <xf numFmtId="0" fontId="1" fillId="0" borderId="0" applyNumberFormat="0" applyFill="0" applyBorder="0" applyAlignment="0" applyProtection="0"/>
    <xf numFmtId="0" fontId="25" fillId="12" borderId="12" applyNumberFormat="0" applyFont="0" applyAlignment="0" applyProtection="0"/>
    <xf numFmtId="0" fontId="38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39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39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39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39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39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39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164" fontId="15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4" fontId="20" fillId="0" borderId="1" xfId="0" applyNumberFormat="1" applyFont="1" applyBorder="1" applyAlignment="1">
      <alignment horizontal="right"/>
    </xf>
    <xf numFmtId="4" fontId="20" fillId="0" borderId="2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horizontal="left"/>
    </xf>
    <xf numFmtId="0" fontId="0" fillId="2" borderId="4" xfId="0" applyFill="1" applyBorder="1"/>
    <xf numFmtId="4" fontId="3" fillId="2" borderId="2" xfId="0" applyNumberFormat="1" applyFont="1" applyFill="1" applyBorder="1"/>
    <xf numFmtId="0" fontId="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2" xfId="0" applyBorder="1" applyAlignment="1">
      <alignment wrapText="1"/>
    </xf>
    <xf numFmtId="0" fontId="2" fillId="0" borderId="0" xfId="0" applyFont="1"/>
    <xf numFmtId="0" fontId="13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1" fontId="15" fillId="4" borderId="2" xfId="0" applyNumberFormat="1" applyFont="1" applyFill="1" applyBorder="1" applyAlignment="1">
      <alignment horizontal="center" vertical="center" wrapText="1"/>
    </xf>
    <xf numFmtId="164" fontId="15" fillId="5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40" fillId="37" borderId="14" xfId="0" applyFont="1" applyFill="1" applyBorder="1" applyAlignment="1">
      <alignment horizontal="left" vertical="center" wrapText="1"/>
    </xf>
    <xf numFmtId="0" fontId="41" fillId="37" borderId="14" xfId="0" applyFont="1" applyFill="1" applyBorder="1" applyAlignment="1">
      <alignment horizontal="center" vertical="center" wrapText="1"/>
    </xf>
    <xf numFmtId="4" fontId="41" fillId="37" borderId="14" xfId="0" applyNumberFormat="1" applyFont="1" applyFill="1" applyBorder="1" applyAlignment="1">
      <alignment horizontal="center" vertical="center" wrapText="1"/>
    </xf>
    <xf numFmtId="1" fontId="41" fillId="37" borderId="15" xfId="0" applyNumberFormat="1" applyFont="1" applyFill="1" applyBorder="1" applyAlignment="1">
      <alignment horizontal="center" vertical="center" wrapText="1"/>
    </xf>
    <xf numFmtId="165" fontId="40" fillId="0" borderId="16" xfId="0" applyNumberFormat="1" applyFont="1" applyBorder="1" applyAlignment="1">
      <alignment horizontal="center" vertical="center" wrapText="1"/>
    </xf>
    <xf numFmtId="0" fontId="41" fillId="37" borderId="17" xfId="0" applyFont="1" applyFill="1" applyBorder="1" applyAlignment="1">
      <alignment horizontal="center" vertical="center" wrapText="1"/>
    </xf>
    <xf numFmtId="0" fontId="41" fillId="37" borderId="18" xfId="0" applyFont="1" applyFill="1" applyBorder="1" applyAlignment="1">
      <alignment horizontal="center" vertical="center" wrapText="1"/>
    </xf>
    <xf numFmtId="0" fontId="43" fillId="38" borderId="2" xfId="0" applyFont="1" applyFill="1" applyBorder="1" applyAlignment="1">
      <alignment horizontal="center" vertical="center" wrapText="1"/>
    </xf>
    <xf numFmtId="0" fontId="44" fillId="37" borderId="14" xfId="0" applyFont="1" applyFill="1" applyBorder="1" applyAlignment="1">
      <alignment horizontal="center" vertical="center" wrapText="1"/>
    </xf>
    <xf numFmtId="164" fontId="45" fillId="3" borderId="2" xfId="0" applyNumberFormat="1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5" borderId="2" xfId="0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4" borderId="2" xfId="0" applyFill="1" applyBorder="1" applyAlignment="1">
      <alignment horizontal="center" vertical="center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2">
    <dxf>
      <fill>
        <patternFill patternType="solid">
          <fgColor rgb="FFBDD7EE"/>
          <bgColor rgb="FFBDD7EE"/>
        </patternFill>
      </fill>
    </dxf>
    <dxf>
      <font>
        <color rgb="FF00B0F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tac\AppData\Local\Microsoft\Windows\INetCache\Content.Outlook\EVPHKHF1\NOVA_P&#345;&#237;loha%20VZ%20v%20DNS%20CHEMIK%201_Merck_srpen2025_precislovane%20velikosti%20bale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zva CHEMIK"/>
      <sheetName val="List1"/>
      <sheetName val="List2"/>
    </sheetNames>
    <sheetDataSet>
      <sheetData sheetId="0"/>
      <sheetData sheetId="1"/>
      <sheetData sheetId="2">
        <row r="2">
          <cell r="G2" t="str">
            <v>CAS: 67-64-1; MDL MFCD00008765</v>
          </cell>
        </row>
        <row r="3">
          <cell r="G3" t="str">
            <v>CAS: 1336-21-6</v>
          </cell>
        </row>
        <row r="4">
          <cell r="G4" t="str">
            <v>CAS: 108-24-7</v>
          </cell>
        </row>
        <row r="5">
          <cell r="G5" t="str">
            <v>CAS: 71-43-2</v>
          </cell>
        </row>
        <row r="6">
          <cell r="G6" t="str">
            <v>CSN: 656544</v>
          </cell>
        </row>
        <row r="7">
          <cell r="G7" t="str">
            <v>CAS: 2139626</v>
          </cell>
        </row>
        <row r="8">
          <cell r="G8" t="str">
            <v>CAS: 7647-15-6</v>
          </cell>
        </row>
        <row r="9">
          <cell r="G9" t="str">
            <v>CAS: 71-36-3</v>
          </cell>
        </row>
        <row r="10">
          <cell r="G10" t="str">
            <v>CAS: 1545801</v>
          </cell>
        </row>
        <row r="11">
          <cell r="G11" t="str">
            <v>CAS: 110-82-7</v>
          </cell>
        </row>
        <row r="12">
          <cell r="G12" t="str">
            <v>CAS: 50-99-7</v>
          </cell>
        </row>
        <row r="13">
          <cell r="G13" t="str">
            <v>CAS: 60-29-7</v>
          </cell>
        </row>
        <row r="14">
          <cell r="G14" t="str">
            <v>CAS: 7778-77-0</v>
          </cell>
        </row>
        <row r="15">
          <cell r="G15" t="str">
            <v>CAS: 13472-35-0</v>
          </cell>
        </row>
        <row r="16">
          <cell r="G16" t="str">
            <v>CAS: 75-09-2</v>
          </cell>
        </row>
        <row r="17">
          <cell r="G17" t="str">
            <v>CAS: 67-68-5</v>
          </cell>
        </row>
        <row r="18">
          <cell r="G18" t="str">
            <v>CAS: 123-91-1</v>
          </cell>
        </row>
        <row r="19">
          <cell r="G19" t="str">
            <v>CAS: 7757-79-1</v>
          </cell>
        </row>
        <row r="20">
          <cell r="G20" t="str">
            <v>CAS: 13446-18-9</v>
          </cell>
        </row>
        <row r="21">
          <cell r="G21" t="str">
            <v>CAS: 7631-99-4</v>
          </cell>
        </row>
        <row r="22">
          <cell r="G22" t="str">
            <v>CAS: 13477-34-4</v>
          </cell>
        </row>
        <row r="23">
          <cell r="G23" t="str">
            <v>CAS: 7632-00-0</v>
          </cell>
        </row>
        <row r="24">
          <cell r="G24" t="str">
            <v>CAS: 64-17-5</v>
          </cell>
        </row>
        <row r="25">
          <cell r="G25" t="str">
            <v>CAS: 107-21-1</v>
          </cell>
        </row>
        <row r="26">
          <cell r="G26" t="str">
            <v>CAS: 141-78-6</v>
          </cell>
        </row>
        <row r="27">
          <cell r="G27" t="str">
            <v>CAS: 50-00-0</v>
          </cell>
        </row>
        <row r="28">
          <cell r="G28" t="str">
            <v>CAS: 56-81-5</v>
          </cell>
        </row>
        <row r="29">
          <cell r="G29" t="str">
            <v>CAS: 110-54-3</v>
          </cell>
        </row>
        <row r="30">
          <cell r="G30" t="str">
            <v>CAS: 10039-32-4</v>
          </cell>
        </row>
        <row r="31">
          <cell r="G31" t="str">
            <v>CAS: 144-55-8</v>
          </cell>
        </row>
        <row r="32">
          <cell r="G32" t="str">
            <v>CAS: 1310-58-3</v>
          </cell>
        </row>
        <row r="33">
          <cell r="G33" t="str">
            <v>CAS: 1310-73-2</v>
          </cell>
        </row>
        <row r="34">
          <cell r="G34" t="str">
            <v>CAS:  7775-09-9</v>
          </cell>
        </row>
        <row r="35">
          <cell r="G35" t="str">
            <v>CAS: 12125-02-9</v>
          </cell>
        </row>
        <row r="36">
          <cell r="G36" t="str">
            <v>CAS: 7447-40-7</v>
          </cell>
        </row>
        <row r="37">
          <cell r="G37" t="str">
            <v>CAS: 7791-18-6</v>
          </cell>
        </row>
        <row r="38">
          <cell r="G38" t="str">
            <v>CAS: 7647-14-5</v>
          </cell>
        </row>
        <row r="39">
          <cell r="G39" t="str">
            <v>CAS: 10043-52-4</v>
          </cell>
        </row>
        <row r="40">
          <cell r="G40" t="str">
            <v>CAS: 7705-08-0</v>
          </cell>
        </row>
        <row r="41">
          <cell r="G41" t="str">
            <v>CAS: 67-66-3</v>
          </cell>
        </row>
        <row r="42">
          <cell r="G42" t="str">
            <v>CAS: 540-84-1</v>
          </cell>
        </row>
        <row r="43">
          <cell r="G43" t="str">
            <v>CAS: 67-63-0</v>
          </cell>
        </row>
        <row r="44">
          <cell r="G44" t="str">
            <v>CAS: 7553-56-2</v>
          </cell>
        </row>
        <row r="45">
          <cell r="G45" t="str">
            <v>CAS: 7681-11-0</v>
          </cell>
        </row>
        <row r="46">
          <cell r="G46" t="str">
            <v>CAS: 7681-82-5</v>
          </cell>
        </row>
        <row r="47">
          <cell r="G47" t="str">
            <v>CAS: 50-81-7</v>
          </cell>
        </row>
        <row r="48">
          <cell r="G48" t="str">
            <v>CAS: 10043-35-3</v>
          </cell>
        </row>
        <row r="49">
          <cell r="G49" t="str">
            <v>CAS: 100</v>
          </cell>
        </row>
        <row r="50">
          <cell r="G50" t="str">
            <v>CAS: 5949-29-1</v>
          </cell>
        </row>
        <row r="51">
          <cell r="G51" t="str">
            <v>CAS: 7697-37-2</v>
          </cell>
        </row>
        <row r="52">
          <cell r="G52" t="str">
            <v>CAS: 7647-01-0</v>
          </cell>
        </row>
        <row r="53">
          <cell r="G53" t="str">
            <v>CAS: 79-33-4</v>
          </cell>
        </row>
        <row r="54">
          <cell r="G54" t="str">
            <v>CAS: 64-18-6</v>
          </cell>
        </row>
        <row r="55">
          <cell r="G55" t="str">
            <v>CAS: 64-19-7</v>
          </cell>
        </row>
        <row r="56">
          <cell r="G56" t="str">
            <v>CAS: 7664-38-2</v>
          </cell>
        </row>
        <row r="57">
          <cell r="G57" t="str">
            <v>CAS: 7664-93-9</v>
          </cell>
        </row>
        <row r="58">
          <cell r="G58" t="str">
            <v>CAS: 7722-64-7</v>
          </cell>
        </row>
        <row r="59">
          <cell r="G59" t="str">
            <v>CAS: 67-56-1</v>
          </cell>
        </row>
        <row r="60">
          <cell r="G60" t="str">
            <v>CAS: 68-12-2</v>
          </cell>
        </row>
        <row r="61">
          <cell r="G61" t="str">
            <v>CAS: 142-82-5</v>
          </cell>
        </row>
        <row r="62">
          <cell r="G62" t="str">
            <v>CAS: 75-05-8</v>
          </cell>
        </row>
        <row r="63">
          <cell r="G63" t="str">
            <v>CAS: 127-09-3</v>
          </cell>
        </row>
        <row r="64">
          <cell r="G64" t="str">
            <v>CAS: 109-66-0</v>
          </cell>
        </row>
        <row r="65">
          <cell r="G65" t="str">
            <v>CAS: 7722-84-1</v>
          </cell>
        </row>
        <row r="66">
          <cell r="G66" t="str">
            <v>CAS: 8032-32-4</v>
          </cell>
        </row>
        <row r="67">
          <cell r="G67" t="str">
            <v>CAS: 71-23-8</v>
          </cell>
        </row>
        <row r="68">
          <cell r="G68" t="str">
            <v>CAS: 110-86-1</v>
          </cell>
        </row>
        <row r="69">
          <cell r="G69" t="str">
            <v>CAS: 57-50-1</v>
          </cell>
        </row>
        <row r="70">
          <cell r="G70" t="str">
            <v>CAS: 7783-20-2</v>
          </cell>
        </row>
        <row r="71">
          <cell r="G71" t="str">
            <v>CAS: 10034-99-8</v>
          </cell>
        </row>
        <row r="72">
          <cell r="G72" t="str">
            <v>CAS: 7758-99-8</v>
          </cell>
        </row>
        <row r="73">
          <cell r="G73" t="str">
            <v>CAS: 7757-82-6</v>
          </cell>
        </row>
        <row r="74">
          <cell r="G74" t="str">
            <v>CAS: 7782-63-0</v>
          </cell>
        </row>
        <row r="75">
          <cell r="G75" t="str">
            <v>CAS: 10102-17-7</v>
          </cell>
        </row>
        <row r="76">
          <cell r="G76" t="str">
            <v>CAS: 1303-96-4</v>
          </cell>
        </row>
        <row r="77">
          <cell r="G77" t="str">
            <v>CAS: 109-99-9</v>
          </cell>
        </row>
        <row r="78">
          <cell r="G78" t="str">
            <v>CAS: 108-88-3</v>
          </cell>
        </row>
        <row r="79">
          <cell r="G79" t="str">
            <v>CAS: 506-87-6</v>
          </cell>
        </row>
        <row r="80">
          <cell r="G80" t="str">
            <v>CAS: 584-08-7</v>
          </cell>
        </row>
        <row r="81">
          <cell r="G81" t="str">
            <v>CAS: 497-19-8</v>
          </cell>
        </row>
        <row r="82">
          <cell r="G82" t="str">
            <v>CAS: 6132-02-1</v>
          </cell>
        </row>
        <row r="83">
          <cell r="G83" t="str">
            <v>CAS: 471-34-1</v>
          </cell>
        </row>
        <row r="84">
          <cell r="G84" t="str">
            <v>CAS: 1330-20-7</v>
          </cell>
        </row>
        <row r="85">
          <cell r="G85" t="str">
            <v>CAS: 1</v>
          </cell>
        </row>
        <row r="86">
          <cell r="G86" t="str">
            <v>CAS: 2</v>
          </cell>
        </row>
        <row r="87">
          <cell r="G87" t="str">
            <v>CAS: 3</v>
          </cell>
        </row>
        <row r="88">
          <cell r="G88" t="str">
            <v>CAS: 4</v>
          </cell>
        </row>
        <row r="89">
          <cell r="G89" t="str">
            <v>CAS: 5</v>
          </cell>
        </row>
        <row r="90">
          <cell r="G90" t="str">
            <v>CAS: 6</v>
          </cell>
        </row>
        <row r="91">
          <cell r="G91" t="str">
            <v>CAS: 7</v>
          </cell>
        </row>
        <row r="92">
          <cell r="G92" t="str">
            <v>CAS: 8</v>
          </cell>
        </row>
        <row r="93">
          <cell r="G93" t="str">
            <v>CAS: 9</v>
          </cell>
        </row>
        <row r="94">
          <cell r="G94" t="str">
            <v>CAS: 10</v>
          </cell>
        </row>
        <row r="95">
          <cell r="G95" t="str">
            <v>CAS: 11</v>
          </cell>
        </row>
        <row r="96">
          <cell r="G96" t="str">
            <v>CAS: 12</v>
          </cell>
        </row>
        <row r="97">
          <cell r="G97" t="str">
            <v>CAS: 13</v>
          </cell>
        </row>
        <row r="98">
          <cell r="G98" t="str">
            <v>CAS: 14</v>
          </cell>
        </row>
        <row r="99">
          <cell r="G99" t="str">
            <v>CAS: 15</v>
          </cell>
        </row>
        <row r="100">
          <cell r="G100" t="str">
            <v>CAS: 16</v>
          </cell>
        </row>
        <row r="101">
          <cell r="G101" t="str">
            <v>CAS: 17</v>
          </cell>
        </row>
        <row r="102">
          <cell r="G102" t="str">
            <v>CAS: 18</v>
          </cell>
        </row>
        <row r="103">
          <cell r="G103" t="str">
            <v>CAS: 19</v>
          </cell>
        </row>
        <row r="104">
          <cell r="G104" t="str">
            <v>CAS: 20</v>
          </cell>
        </row>
        <row r="105">
          <cell r="G105" t="str">
            <v>CAS: 21</v>
          </cell>
        </row>
        <row r="106">
          <cell r="G106" t="str">
            <v>CAS: 22</v>
          </cell>
        </row>
        <row r="107">
          <cell r="G107" t="str">
            <v>CAS: 23</v>
          </cell>
        </row>
        <row r="108">
          <cell r="G108" t="str">
            <v>CAS: 24</v>
          </cell>
        </row>
        <row r="109">
          <cell r="G109" t="str">
            <v>CAS: 25</v>
          </cell>
        </row>
        <row r="110">
          <cell r="G110" t="str">
            <v>CAS: 26</v>
          </cell>
        </row>
        <row r="111">
          <cell r="G111" t="str">
            <v>CAS: 27</v>
          </cell>
        </row>
        <row r="112">
          <cell r="G112" t="str">
            <v>CAS: 28</v>
          </cell>
        </row>
        <row r="113">
          <cell r="G113" t="str">
            <v>CAS: 29</v>
          </cell>
        </row>
        <row r="114">
          <cell r="G114" t="str">
            <v>CAS: 30</v>
          </cell>
        </row>
        <row r="115">
          <cell r="G115" t="str">
            <v>CAS: 31</v>
          </cell>
        </row>
        <row r="116">
          <cell r="G116" t="str">
            <v>CAS: 32</v>
          </cell>
        </row>
        <row r="117">
          <cell r="G117" t="str">
            <v>CAS: 33</v>
          </cell>
        </row>
        <row r="118">
          <cell r="G118" t="str">
            <v>CAS: 34</v>
          </cell>
        </row>
        <row r="119">
          <cell r="G119" t="str">
            <v>CAS: 35</v>
          </cell>
        </row>
        <row r="120">
          <cell r="G120" t="str">
            <v>CAS: 36</v>
          </cell>
        </row>
        <row r="121">
          <cell r="G121" t="str">
            <v>CAS: 37</v>
          </cell>
        </row>
        <row r="122">
          <cell r="G122" t="str">
            <v>CAS: 38</v>
          </cell>
        </row>
        <row r="123">
          <cell r="G123" t="str">
            <v>CAS: 39</v>
          </cell>
        </row>
        <row r="124">
          <cell r="G124" t="str">
            <v>CAS: 40</v>
          </cell>
        </row>
        <row r="125">
          <cell r="G125" t="str">
            <v>CAS: 41</v>
          </cell>
        </row>
        <row r="126">
          <cell r="G126" t="str">
            <v>CAS: 42</v>
          </cell>
        </row>
        <row r="127">
          <cell r="G127" t="str">
            <v>CAS: 43</v>
          </cell>
        </row>
        <row r="128">
          <cell r="G128" t="str">
            <v>CAS: 44</v>
          </cell>
        </row>
        <row r="129">
          <cell r="G129" t="str">
            <v>CAS: 45</v>
          </cell>
        </row>
        <row r="130">
          <cell r="G130" t="str">
            <v>CAS: 46</v>
          </cell>
        </row>
        <row r="131">
          <cell r="G131" t="str">
            <v>CAS: 47</v>
          </cell>
        </row>
        <row r="132">
          <cell r="G132" t="str">
            <v>CAS: 48</v>
          </cell>
        </row>
        <row r="133">
          <cell r="G133" t="str">
            <v>CAS: 49</v>
          </cell>
        </row>
        <row r="134">
          <cell r="G134" t="str">
            <v>CAS: 50</v>
          </cell>
        </row>
        <row r="135">
          <cell r="G135" t="str">
            <v>CAS: 51</v>
          </cell>
        </row>
        <row r="136">
          <cell r="G136" t="str">
            <v>CAS: 52</v>
          </cell>
        </row>
        <row r="137">
          <cell r="G137" t="str">
            <v>CAS: 53</v>
          </cell>
        </row>
        <row r="138">
          <cell r="G138" t="str">
            <v>CAS: 54</v>
          </cell>
        </row>
        <row r="139">
          <cell r="G139" t="str">
            <v>CAS: 55</v>
          </cell>
        </row>
        <row r="140">
          <cell r="G140" t="str">
            <v>CAS: 56</v>
          </cell>
        </row>
        <row r="141">
          <cell r="G141" t="str">
            <v>CAS: 57</v>
          </cell>
        </row>
        <row r="142">
          <cell r="G142" t="str">
            <v>CAS: 58</v>
          </cell>
        </row>
        <row r="143">
          <cell r="G143" t="str">
            <v>CAS: 59</v>
          </cell>
        </row>
        <row r="144">
          <cell r="G144" t="str">
            <v>CAS: 60</v>
          </cell>
        </row>
        <row r="145">
          <cell r="G145" t="str">
            <v>CAS: 61</v>
          </cell>
        </row>
        <row r="146">
          <cell r="G146" t="str">
            <v>CAS: 62</v>
          </cell>
        </row>
        <row r="147">
          <cell r="G147" t="str">
            <v>CAS: 63</v>
          </cell>
        </row>
        <row r="148">
          <cell r="G148" t="str">
            <v>CAS: 64</v>
          </cell>
        </row>
        <row r="149">
          <cell r="G149" t="str">
            <v>CAS: 65</v>
          </cell>
        </row>
        <row r="150">
          <cell r="G150" t="str">
            <v>CAS: 66</v>
          </cell>
        </row>
        <row r="151">
          <cell r="G151" t="str">
            <v>CAS: 67</v>
          </cell>
        </row>
        <row r="152">
          <cell r="G152" t="str">
            <v>CAS: 68</v>
          </cell>
        </row>
        <row r="153">
          <cell r="G153" t="str">
            <v>CAS: 69</v>
          </cell>
        </row>
        <row r="154">
          <cell r="G154" t="str">
            <v>CAS: 70</v>
          </cell>
        </row>
        <row r="155">
          <cell r="G155" t="str">
            <v>CAS: 71</v>
          </cell>
        </row>
        <row r="156">
          <cell r="G156" t="str">
            <v>CAS: 72</v>
          </cell>
        </row>
        <row r="157">
          <cell r="G157" t="str">
            <v>CAS: 73</v>
          </cell>
        </row>
        <row r="158">
          <cell r="G158" t="str">
            <v>CAS: 74</v>
          </cell>
        </row>
        <row r="159">
          <cell r="G159" t="str">
            <v>CAS: 75</v>
          </cell>
        </row>
        <row r="160">
          <cell r="G160" t="str">
            <v>CAS: 76</v>
          </cell>
        </row>
        <row r="161">
          <cell r="G161" t="str">
            <v>CAS: 77</v>
          </cell>
        </row>
        <row r="162">
          <cell r="G162" t="str">
            <v>CAS: 78</v>
          </cell>
        </row>
        <row r="163">
          <cell r="G163" t="str">
            <v>CAS: 79</v>
          </cell>
        </row>
        <row r="164">
          <cell r="G164" t="str">
            <v>CAS: 80</v>
          </cell>
        </row>
        <row r="165">
          <cell r="G165" t="str">
            <v>CAS: 81</v>
          </cell>
        </row>
        <row r="166">
          <cell r="G166" t="str">
            <v>CAS: 82</v>
          </cell>
        </row>
        <row r="167">
          <cell r="G167" t="str">
            <v>CAS: 83</v>
          </cell>
        </row>
        <row r="168">
          <cell r="G168" t="str">
            <v>CAS: 84</v>
          </cell>
        </row>
        <row r="169">
          <cell r="G169" t="str">
            <v>CAS: 85</v>
          </cell>
        </row>
        <row r="170">
          <cell r="G170" t="str">
            <v>CAS: 86</v>
          </cell>
        </row>
        <row r="171">
          <cell r="G171" t="str">
            <v>CAS: 87</v>
          </cell>
        </row>
        <row r="172">
          <cell r="G172" t="str">
            <v>CAS: 88</v>
          </cell>
        </row>
        <row r="173">
          <cell r="G173" t="str">
            <v>CAS: 89</v>
          </cell>
        </row>
        <row r="174">
          <cell r="G174" t="str">
            <v>CAS: 90</v>
          </cell>
        </row>
        <row r="175">
          <cell r="G175" t="str">
            <v>CAS: 91</v>
          </cell>
        </row>
        <row r="176">
          <cell r="G176" t="str">
            <v>CAS: 92</v>
          </cell>
        </row>
        <row r="177">
          <cell r="G177" t="str">
            <v>CAS: 93</v>
          </cell>
        </row>
        <row r="178">
          <cell r="G178" t="str">
            <v>CAS: 94</v>
          </cell>
        </row>
        <row r="179">
          <cell r="G179" t="str">
            <v>CAS: 95</v>
          </cell>
        </row>
        <row r="180">
          <cell r="G180" t="str">
            <v>CAS: 96</v>
          </cell>
        </row>
        <row r="181">
          <cell r="G181" t="str">
            <v>CAS: 97</v>
          </cell>
        </row>
        <row r="182">
          <cell r="G182" t="str">
            <v>CAS: 98</v>
          </cell>
        </row>
        <row r="183">
          <cell r="G183" t="str">
            <v>CAS: 99</v>
          </cell>
        </row>
        <row r="184">
          <cell r="G184" t="str">
            <v>CAS: 100</v>
          </cell>
        </row>
        <row r="185">
          <cell r="G185" t="str">
            <v>CAS: 101</v>
          </cell>
        </row>
        <row r="186">
          <cell r="G186" t="str">
            <v>CAS: 102</v>
          </cell>
        </row>
        <row r="187">
          <cell r="G187" t="str">
            <v>CAS: 103</v>
          </cell>
        </row>
        <row r="188">
          <cell r="G188" t="str">
            <v>CAS: 104</v>
          </cell>
        </row>
        <row r="189">
          <cell r="G189" t="str">
            <v>CAS: 105</v>
          </cell>
        </row>
        <row r="190">
          <cell r="G190" t="str">
            <v>CAS: 106</v>
          </cell>
        </row>
        <row r="191">
          <cell r="G191" t="str">
            <v>CAS: 107</v>
          </cell>
        </row>
        <row r="192">
          <cell r="G192" t="str">
            <v>CAS: 108</v>
          </cell>
        </row>
        <row r="193">
          <cell r="G193" t="str">
            <v>CAS: 109</v>
          </cell>
        </row>
        <row r="194">
          <cell r="G194" t="str">
            <v>CAS: 110</v>
          </cell>
        </row>
        <row r="195">
          <cell r="G195" t="str">
            <v>CAS: 111</v>
          </cell>
        </row>
        <row r="196">
          <cell r="G196" t="str">
            <v>CAS: 112</v>
          </cell>
        </row>
        <row r="197">
          <cell r="G197" t="str">
            <v>CAS: 113</v>
          </cell>
        </row>
        <row r="198">
          <cell r="G198" t="str">
            <v>CAS: 114</v>
          </cell>
        </row>
        <row r="199">
          <cell r="G199" t="str">
            <v>CAS: 115</v>
          </cell>
        </row>
        <row r="200">
          <cell r="G200" t="str">
            <v>CAS: 116</v>
          </cell>
        </row>
        <row r="201">
          <cell r="G201" t="str">
            <v>CAS: 117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FFDA-9BD2-44CA-B57E-C00041904694}">
  <dimension ref="A2:U18"/>
  <sheetViews>
    <sheetView tabSelected="1" view="pageBreakPreview" topLeftCell="D1" zoomScale="79" zoomScaleNormal="79" zoomScaleSheetLayoutView="79" workbookViewId="0">
      <selection activeCell="N15" sqref="N15"/>
    </sheetView>
  </sheetViews>
  <sheetFormatPr defaultRowHeight="14.4" x14ac:dyDescent="0.3"/>
  <cols>
    <col min="2" max="2" width="21.88671875" customWidth="1"/>
    <col min="3" max="3" width="52.44140625" customWidth="1"/>
    <col min="4" max="4" width="41" customWidth="1"/>
    <col min="5" max="5" width="24.5546875" customWidth="1"/>
    <col min="6" max="6" width="36.5546875" style="24" customWidth="1"/>
    <col min="7" max="7" width="17.5546875" customWidth="1"/>
    <col min="8" max="8" width="13.6640625" customWidth="1"/>
    <col min="9" max="9" width="13.109375" customWidth="1"/>
    <col min="10" max="10" width="19.44140625" customWidth="1"/>
    <col min="11" max="11" width="10.109375" customWidth="1"/>
    <col min="12" max="12" width="15.44140625" customWidth="1"/>
    <col min="13" max="13" width="12.44140625" customWidth="1"/>
    <col min="14" max="14" width="19.33203125" customWidth="1"/>
    <col min="15" max="15" width="15.6640625" customWidth="1"/>
    <col min="16" max="16" width="19.33203125" customWidth="1"/>
    <col min="17" max="17" width="14.88671875" customWidth="1"/>
    <col min="18" max="18" width="13.6640625" customWidth="1"/>
    <col min="19" max="19" width="13.109375" customWidth="1"/>
    <col min="20" max="20" width="10.6640625" customWidth="1"/>
    <col min="21" max="21" width="11" customWidth="1"/>
    <col min="239" max="239" width="23" customWidth="1"/>
    <col min="240" max="240" width="51.33203125" customWidth="1"/>
    <col min="241" max="241" width="36.33203125" customWidth="1"/>
    <col min="242" max="242" width="13.109375" customWidth="1"/>
    <col min="243" max="243" width="16.44140625" customWidth="1"/>
    <col min="245" max="245" width="15.44140625" customWidth="1"/>
    <col min="246" max="246" width="12.44140625" customWidth="1"/>
    <col min="248" max="248" width="12.88671875" customWidth="1"/>
    <col min="249" max="249" width="17.33203125" customWidth="1"/>
    <col min="251" max="251" width="14.6640625" customWidth="1"/>
    <col min="252" max="252" width="12.6640625" customWidth="1"/>
    <col min="253" max="253" width="13.109375" customWidth="1"/>
    <col min="254" max="254" width="15.109375" customWidth="1"/>
    <col min="255" max="255" width="13.6640625" customWidth="1"/>
    <col min="256" max="256" width="13.109375" customWidth="1"/>
    <col min="495" max="495" width="23" customWidth="1"/>
    <col min="496" max="496" width="51.33203125" customWidth="1"/>
    <col min="497" max="497" width="36.33203125" customWidth="1"/>
    <col min="498" max="498" width="13.109375" customWidth="1"/>
    <col min="499" max="499" width="16.44140625" customWidth="1"/>
    <col min="501" max="501" width="15.44140625" customWidth="1"/>
    <col min="502" max="502" width="12.44140625" customWidth="1"/>
    <col min="504" max="504" width="12.88671875" customWidth="1"/>
    <col min="505" max="505" width="17.33203125" customWidth="1"/>
    <col min="507" max="507" width="14.6640625" customWidth="1"/>
    <col min="508" max="508" width="12.6640625" customWidth="1"/>
    <col min="509" max="509" width="13.109375" customWidth="1"/>
    <col min="510" max="510" width="15.109375" customWidth="1"/>
    <col min="511" max="511" width="13.6640625" customWidth="1"/>
    <col min="512" max="512" width="13.109375" customWidth="1"/>
    <col min="751" max="751" width="23" customWidth="1"/>
    <col min="752" max="752" width="51.33203125" customWidth="1"/>
    <col min="753" max="753" width="36.33203125" customWidth="1"/>
    <col min="754" max="754" width="13.109375" customWidth="1"/>
    <col min="755" max="755" width="16.44140625" customWidth="1"/>
    <col min="757" max="757" width="15.44140625" customWidth="1"/>
    <col min="758" max="758" width="12.44140625" customWidth="1"/>
    <col min="760" max="760" width="12.88671875" customWidth="1"/>
    <col min="761" max="761" width="17.33203125" customWidth="1"/>
    <col min="763" max="763" width="14.6640625" customWidth="1"/>
    <col min="764" max="764" width="12.6640625" customWidth="1"/>
    <col min="765" max="765" width="13.109375" customWidth="1"/>
    <col min="766" max="766" width="15.109375" customWidth="1"/>
    <col min="767" max="767" width="13.6640625" customWidth="1"/>
    <col min="768" max="768" width="13.109375" customWidth="1"/>
    <col min="1007" max="1007" width="23" customWidth="1"/>
    <col min="1008" max="1008" width="51.33203125" customWidth="1"/>
    <col min="1009" max="1009" width="36.33203125" customWidth="1"/>
    <col min="1010" max="1010" width="13.109375" customWidth="1"/>
    <col min="1011" max="1011" width="16.44140625" customWidth="1"/>
    <col min="1013" max="1013" width="15.44140625" customWidth="1"/>
    <col min="1014" max="1014" width="12.44140625" customWidth="1"/>
    <col min="1016" max="1016" width="12.88671875" customWidth="1"/>
    <col min="1017" max="1017" width="17.33203125" customWidth="1"/>
    <col min="1019" max="1019" width="14.6640625" customWidth="1"/>
    <col min="1020" max="1020" width="12.6640625" customWidth="1"/>
    <col min="1021" max="1021" width="13.109375" customWidth="1"/>
    <col min="1022" max="1022" width="15.109375" customWidth="1"/>
    <col min="1023" max="1023" width="13.6640625" customWidth="1"/>
    <col min="1024" max="1024" width="13.109375" customWidth="1"/>
    <col min="1263" max="1263" width="23" customWidth="1"/>
    <col min="1264" max="1264" width="51.33203125" customWidth="1"/>
    <col min="1265" max="1265" width="36.33203125" customWidth="1"/>
    <col min="1266" max="1266" width="13.109375" customWidth="1"/>
    <col min="1267" max="1267" width="16.44140625" customWidth="1"/>
    <col min="1269" max="1269" width="15.44140625" customWidth="1"/>
    <col min="1270" max="1270" width="12.44140625" customWidth="1"/>
    <col min="1272" max="1272" width="12.88671875" customWidth="1"/>
    <col min="1273" max="1273" width="17.33203125" customWidth="1"/>
    <col min="1275" max="1275" width="14.6640625" customWidth="1"/>
    <col min="1276" max="1276" width="12.6640625" customWidth="1"/>
    <col min="1277" max="1277" width="13.109375" customWidth="1"/>
    <col min="1278" max="1278" width="15.109375" customWidth="1"/>
    <col min="1279" max="1279" width="13.6640625" customWidth="1"/>
    <col min="1280" max="1280" width="13.109375" customWidth="1"/>
    <col min="1519" max="1519" width="23" customWidth="1"/>
    <col min="1520" max="1520" width="51.33203125" customWidth="1"/>
    <col min="1521" max="1521" width="36.33203125" customWidth="1"/>
    <col min="1522" max="1522" width="13.109375" customWidth="1"/>
    <col min="1523" max="1523" width="16.44140625" customWidth="1"/>
    <col min="1525" max="1525" width="15.44140625" customWidth="1"/>
    <col min="1526" max="1526" width="12.44140625" customWidth="1"/>
    <col min="1528" max="1528" width="12.88671875" customWidth="1"/>
    <col min="1529" max="1529" width="17.33203125" customWidth="1"/>
    <col min="1531" max="1531" width="14.6640625" customWidth="1"/>
    <col min="1532" max="1532" width="12.6640625" customWidth="1"/>
    <col min="1533" max="1533" width="13.109375" customWidth="1"/>
    <col min="1534" max="1534" width="15.109375" customWidth="1"/>
    <col min="1535" max="1535" width="13.6640625" customWidth="1"/>
    <col min="1536" max="1536" width="13.109375" customWidth="1"/>
    <col min="1775" max="1775" width="23" customWidth="1"/>
    <col min="1776" max="1776" width="51.33203125" customWidth="1"/>
    <col min="1777" max="1777" width="36.33203125" customWidth="1"/>
    <col min="1778" max="1778" width="13.109375" customWidth="1"/>
    <col min="1779" max="1779" width="16.44140625" customWidth="1"/>
    <col min="1781" max="1781" width="15.44140625" customWidth="1"/>
    <col min="1782" max="1782" width="12.44140625" customWidth="1"/>
    <col min="1784" max="1784" width="12.88671875" customWidth="1"/>
    <col min="1785" max="1785" width="17.33203125" customWidth="1"/>
    <col min="1787" max="1787" width="14.6640625" customWidth="1"/>
    <col min="1788" max="1788" width="12.6640625" customWidth="1"/>
    <col min="1789" max="1789" width="13.109375" customWidth="1"/>
    <col min="1790" max="1790" width="15.109375" customWidth="1"/>
    <col min="1791" max="1791" width="13.6640625" customWidth="1"/>
    <col min="1792" max="1792" width="13.109375" customWidth="1"/>
    <col min="2031" max="2031" width="23" customWidth="1"/>
    <col min="2032" max="2032" width="51.33203125" customWidth="1"/>
    <col min="2033" max="2033" width="36.33203125" customWidth="1"/>
    <col min="2034" max="2034" width="13.109375" customWidth="1"/>
    <col min="2035" max="2035" width="16.44140625" customWidth="1"/>
    <col min="2037" max="2037" width="15.44140625" customWidth="1"/>
    <col min="2038" max="2038" width="12.44140625" customWidth="1"/>
    <col min="2040" max="2040" width="12.88671875" customWidth="1"/>
    <col min="2041" max="2041" width="17.33203125" customWidth="1"/>
    <col min="2043" max="2043" width="14.6640625" customWidth="1"/>
    <col min="2044" max="2044" width="12.6640625" customWidth="1"/>
    <col min="2045" max="2045" width="13.109375" customWidth="1"/>
    <col min="2046" max="2046" width="15.109375" customWidth="1"/>
    <col min="2047" max="2047" width="13.6640625" customWidth="1"/>
    <col min="2048" max="2048" width="13.109375" customWidth="1"/>
    <col min="2287" max="2287" width="23" customWidth="1"/>
    <col min="2288" max="2288" width="51.33203125" customWidth="1"/>
    <col min="2289" max="2289" width="36.33203125" customWidth="1"/>
    <col min="2290" max="2290" width="13.109375" customWidth="1"/>
    <col min="2291" max="2291" width="16.44140625" customWidth="1"/>
    <col min="2293" max="2293" width="15.44140625" customWidth="1"/>
    <col min="2294" max="2294" width="12.44140625" customWidth="1"/>
    <col min="2296" max="2296" width="12.88671875" customWidth="1"/>
    <col min="2297" max="2297" width="17.33203125" customWidth="1"/>
    <col min="2299" max="2299" width="14.6640625" customWidth="1"/>
    <col min="2300" max="2300" width="12.6640625" customWidth="1"/>
    <col min="2301" max="2301" width="13.109375" customWidth="1"/>
    <col min="2302" max="2302" width="15.109375" customWidth="1"/>
    <col min="2303" max="2303" width="13.6640625" customWidth="1"/>
    <col min="2304" max="2304" width="13.109375" customWidth="1"/>
    <col min="2543" max="2543" width="23" customWidth="1"/>
    <col min="2544" max="2544" width="51.33203125" customWidth="1"/>
    <col min="2545" max="2545" width="36.33203125" customWidth="1"/>
    <col min="2546" max="2546" width="13.109375" customWidth="1"/>
    <col min="2547" max="2547" width="16.44140625" customWidth="1"/>
    <col min="2549" max="2549" width="15.44140625" customWidth="1"/>
    <col min="2550" max="2550" width="12.44140625" customWidth="1"/>
    <col min="2552" max="2552" width="12.88671875" customWidth="1"/>
    <col min="2553" max="2553" width="17.33203125" customWidth="1"/>
    <col min="2555" max="2555" width="14.6640625" customWidth="1"/>
    <col min="2556" max="2556" width="12.6640625" customWidth="1"/>
    <col min="2557" max="2557" width="13.109375" customWidth="1"/>
    <col min="2558" max="2558" width="15.109375" customWidth="1"/>
    <col min="2559" max="2559" width="13.6640625" customWidth="1"/>
    <col min="2560" max="2560" width="13.109375" customWidth="1"/>
    <col min="2799" max="2799" width="23" customWidth="1"/>
    <col min="2800" max="2800" width="51.33203125" customWidth="1"/>
    <col min="2801" max="2801" width="36.33203125" customWidth="1"/>
    <col min="2802" max="2802" width="13.109375" customWidth="1"/>
    <col min="2803" max="2803" width="16.44140625" customWidth="1"/>
    <col min="2805" max="2805" width="15.44140625" customWidth="1"/>
    <col min="2806" max="2806" width="12.44140625" customWidth="1"/>
    <col min="2808" max="2808" width="12.88671875" customWidth="1"/>
    <col min="2809" max="2809" width="17.33203125" customWidth="1"/>
    <col min="2811" max="2811" width="14.6640625" customWidth="1"/>
    <col min="2812" max="2812" width="12.6640625" customWidth="1"/>
    <col min="2813" max="2813" width="13.109375" customWidth="1"/>
    <col min="2814" max="2814" width="15.109375" customWidth="1"/>
    <col min="2815" max="2815" width="13.6640625" customWidth="1"/>
    <col min="2816" max="2816" width="13.109375" customWidth="1"/>
    <col min="3055" max="3055" width="23" customWidth="1"/>
    <col min="3056" max="3056" width="51.33203125" customWidth="1"/>
    <col min="3057" max="3057" width="36.33203125" customWidth="1"/>
    <col min="3058" max="3058" width="13.109375" customWidth="1"/>
    <col min="3059" max="3059" width="16.44140625" customWidth="1"/>
    <col min="3061" max="3061" width="15.44140625" customWidth="1"/>
    <col min="3062" max="3062" width="12.44140625" customWidth="1"/>
    <col min="3064" max="3064" width="12.88671875" customWidth="1"/>
    <col min="3065" max="3065" width="17.33203125" customWidth="1"/>
    <col min="3067" max="3067" width="14.6640625" customWidth="1"/>
    <col min="3068" max="3068" width="12.6640625" customWidth="1"/>
    <col min="3069" max="3069" width="13.109375" customWidth="1"/>
    <col min="3070" max="3070" width="15.109375" customWidth="1"/>
    <col min="3071" max="3071" width="13.6640625" customWidth="1"/>
    <col min="3072" max="3072" width="13.109375" customWidth="1"/>
    <col min="3311" max="3311" width="23" customWidth="1"/>
    <col min="3312" max="3312" width="51.33203125" customWidth="1"/>
    <col min="3313" max="3313" width="36.33203125" customWidth="1"/>
    <col min="3314" max="3314" width="13.109375" customWidth="1"/>
    <col min="3315" max="3315" width="16.44140625" customWidth="1"/>
    <col min="3317" max="3317" width="15.44140625" customWidth="1"/>
    <col min="3318" max="3318" width="12.44140625" customWidth="1"/>
    <col min="3320" max="3320" width="12.88671875" customWidth="1"/>
    <col min="3321" max="3321" width="17.33203125" customWidth="1"/>
    <col min="3323" max="3323" width="14.6640625" customWidth="1"/>
    <col min="3324" max="3324" width="12.6640625" customWidth="1"/>
    <col min="3325" max="3325" width="13.109375" customWidth="1"/>
    <col min="3326" max="3326" width="15.109375" customWidth="1"/>
    <col min="3327" max="3327" width="13.6640625" customWidth="1"/>
    <col min="3328" max="3328" width="13.109375" customWidth="1"/>
    <col min="3567" max="3567" width="23" customWidth="1"/>
    <col min="3568" max="3568" width="51.33203125" customWidth="1"/>
    <col min="3569" max="3569" width="36.33203125" customWidth="1"/>
    <col min="3570" max="3570" width="13.109375" customWidth="1"/>
    <col min="3571" max="3571" width="16.44140625" customWidth="1"/>
    <col min="3573" max="3573" width="15.44140625" customWidth="1"/>
    <col min="3574" max="3574" width="12.44140625" customWidth="1"/>
    <col min="3576" max="3576" width="12.88671875" customWidth="1"/>
    <col min="3577" max="3577" width="17.33203125" customWidth="1"/>
    <col min="3579" max="3579" width="14.6640625" customWidth="1"/>
    <col min="3580" max="3580" width="12.6640625" customWidth="1"/>
    <col min="3581" max="3581" width="13.109375" customWidth="1"/>
    <col min="3582" max="3582" width="15.109375" customWidth="1"/>
    <col min="3583" max="3583" width="13.6640625" customWidth="1"/>
    <col min="3584" max="3584" width="13.109375" customWidth="1"/>
    <col min="3823" max="3823" width="23" customWidth="1"/>
    <col min="3824" max="3824" width="51.33203125" customWidth="1"/>
    <col min="3825" max="3825" width="36.33203125" customWidth="1"/>
    <col min="3826" max="3826" width="13.109375" customWidth="1"/>
    <col min="3827" max="3827" width="16.44140625" customWidth="1"/>
    <col min="3829" max="3829" width="15.44140625" customWidth="1"/>
    <col min="3830" max="3830" width="12.44140625" customWidth="1"/>
    <col min="3832" max="3832" width="12.88671875" customWidth="1"/>
    <col min="3833" max="3833" width="17.33203125" customWidth="1"/>
    <col min="3835" max="3835" width="14.6640625" customWidth="1"/>
    <col min="3836" max="3836" width="12.6640625" customWidth="1"/>
    <col min="3837" max="3837" width="13.109375" customWidth="1"/>
    <col min="3838" max="3838" width="15.109375" customWidth="1"/>
    <col min="3839" max="3839" width="13.6640625" customWidth="1"/>
    <col min="3840" max="3840" width="13.109375" customWidth="1"/>
    <col min="4079" max="4079" width="23" customWidth="1"/>
    <col min="4080" max="4080" width="51.33203125" customWidth="1"/>
    <col min="4081" max="4081" width="36.33203125" customWidth="1"/>
    <col min="4082" max="4082" width="13.109375" customWidth="1"/>
    <col min="4083" max="4083" width="16.44140625" customWidth="1"/>
    <col min="4085" max="4085" width="15.44140625" customWidth="1"/>
    <col min="4086" max="4086" width="12.44140625" customWidth="1"/>
    <col min="4088" max="4088" width="12.88671875" customWidth="1"/>
    <col min="4089" max="4089" width="17.33203125" customWidth="1"/>
    <col min="4091" max="4091" width="14.6640625" customWidth="1"/>
    <col min="4092" max="4092" width="12.6640625" customWidth="1"/>
    <col min="4093" max="4093" width="13.109375" customWidth="1"/>
    <col min="4094" max="4094" width="15.109375" customWidth="1"/>
    <col min="4095" max="4095" width="13.6640625" customWidth="1"/>
    <col min="4096" max="4096" width="13.109375" customWidth="1"/>
    <col min="4335" max="4335" width="23" customWidth="1"/>
    <col min="4336" max="4336" width="51.33203125" customWidth="1"/>
    <col min="4337" max="4337" width="36.33203125" customWidth="1"/>
    <col min="4338" max="4338" width="13.109375" customWidth="1"/>
    <col min="4339" max="4339" width="16.44140625" customWidth="1"/>
    <col min="4341" max="4341" width="15.44140625" customWidth="1"/>
    <col min="4342" max="4342" width="12.44140625" customWidth="1"/>
    <col min="4344" max="4344" width="12.88671875" customWidth="1"/>
    <col min="4345" max="4345" width="17.33203125" customWidth="1"/>
    <col min="4347" max="4347" width="14.6640625" customWidth="1"/>
    <col min="4348" max="4348" width="12.6640625" customWidth="1"/>
    <col min="4349" max="4349" width="13.109375" customWidth="1"/>
    <col min="4350" max="4350" width="15.109375" customWidth="1"/>
    <col min="4351" max="4351" width="13.6640625" customWidth="1"/>
    <col min="4352" max="4352" width="13.109375" customWidth="1"/>
    <col min="4591" max="4591" width="23" customWidth="1"/>
    <col min="4592" max="4592" width="51.33203125" customWidth="1"/>
    <col min="4593" max="4593" width="36.33203125" customWidth="1"/>
    <col min="4594" max="4594" width="13.109375" customWidth="1"/>
    <col min="4595" max="4595" width="16.44140625" customWidth="1"/>
    <col min="4597" max="4597" width="15.44140625" customWidth="1"/>
    <col min="4598" max="4598" width="12.44140625" customWidth="1"/>
    <col min="4600" max="4600" width="12.88671875" customWidth="1"/>
    <col min="4601" max="4601" width="17.33203125" customWidth="1"/>
    <col min="4603" max="4603" width="14.6640625" customWidth="1"/>
    <col min="4604" max="4604" width="12.6640625" customWidth="1"/>
    <col min="4605" max="4605" width="13.109375" customWidth="1"/>
    <col min="4606" max="4606" width="15.109375" customWidth="1"/>
    <col min="4607" max="4607" width="13.6640625" customWidth="1"/>
    <col min="4608" max="4608" width="13.109375" customWidth="1"/>
    <col min="4847" max="4847" width="23" customWidth="1"/>
    <col min="4848" max="4848" width="51.33203125" customWidth="1"/>
    <col min="4849" max="4849" width="36.33203125" customWidth="1"/>
    <col min="4850" max="4850" width="13.109375" customWidth="1"/>
    <col min="4851" max="4851" width="16.44140625" customWidth="1"/>
    <col min="4853" max="4853" width="15.44140625" customWidth="1"/>
    <col min="4854" max="4854" width="12.44140625" customWidth="1"/>
    <col min="4856" max="4856" width="12.88671875" customWidth="1"/>
    <col min="4857" max="4857" width="17.33203125" customWidth="1"/>
    <col min="4859" max="4859" width="14.6640625" customWidth="1"/>
    <col min="4860" max="4860" width="12.6640625" customWidth="1"/>
    <col min="4861" max="4861" width="13.109375" customWidth="1"/>
    <col min="4862" max="4862" width="15.109375" customWidth="1"/>
    <col min="4863" max="4863" width="13.6640625" customWidth="1"/>
    <col min="4864" max="4864" width="13.109375" customWidth="1"/>
    <col min="5103" max="5103" width="23" customWidth="1"/>
    <col min="5104" max="5104" width="51.33203125" customWidth="1"/>
    <col min="5105" max="5105" width="36.33203125" customWidth="1"/>
    <col min="5106" max="5106" width="13.109375" customWidth="1"/>
    <col min="5107" max="5107" width="16.44140625" customWidth="1"/>
    <col min="5109" max="5109" width="15.44140625" customWidth="1"/>
    <col min="5110" max="5110" width="12.44140625" customWidth="1"/>
    <col min="5112" max="5112" width="12.88671875" customWidth="1"/>
    <col min="5113" max="5113" width="17.33203125" customWidth="1"/>
    <col min="5115" max="5115" width="14.6640625" customWidth="1"/>
    <col min="5116" max="5116" width="12.6640625" customWidth="1"/>
    <col min="5117" max="5117" width="13.109375" customWidth="1"/>
    <col min="5118" max="5118" width="15.109375" customWidth="1"/>
    <col min="5119" max="5119" width="13.6640625" customWidth="1"/>
    <col min="5120" max="5120" width="13.109375" customWidth="1"/>
    <col min="5359" max="5359" width="23" customWidth="1"/>
    <col min="5360" max="5360" width="51.33203125" customWidth="1"/>
    <col min="5361" max="5361" width="36.33203125" customWidth="1"/>
    <col min="5362" max="5362" width="13.109375" customWidth="1"/>
    <col min="5363" max="5363" width="16.44140625" customWidth="1"/>
    <col min="5365" max="5365" width="15.44140625" customWidth="1"/>
    <col min="5366" max="5366" width="12.44140625" customWidth="1"/>
    <col min="5368" max="5368" width="12.88671875" customWidth="1"/>
    <col min="5369" max="5369" width="17.33203125" customWidth="1"/>
    <col min="5371" max="5371" width="14.6640625" customWidth="1"/>
    <col min="5372" max="5372" width="12.6640625" customWidth="1"/>
    <col min="5373" max="5373" width="13.109375" customWidth="1"/>
    <col min="5374" max="5374" width="15.109375" customWidth="1"/>
    <col min="5375" max="5375" width="13.6640625" customWidth="1"/>
    <col min="5376" max="5376" width="13.109375" customWidth="1"/>
    <col min="5615" max="5615" width="23" customWidth="1"/>
    <col min="5616" max="5616" width="51.33203125" customWidth="1"/>
    <col min="5617" max="5617" width="36.33203125" customWidth="1"/>
    <col min="5618" max="5618" width="13.109375" customWidth="1"/>
    <col min="5619" max="5619" width="16.44140625" customWidth="1"/>
    <col min="5621" max="5621" width="15.44140625" customWidth="1"/>
    <col min="5622" max="5622" width="12.44140625" customWidth="1"/>
    <col min="5624" max="5624" width="12.88671875" customWidth="1"/>
    <col min="5625" max="5625" width="17.33203125" customWidth="1"/>
    <col min="5627" max="5627" width="14.6640625" customWidth="1"/>
    <col min="5628" max="5628" width="12.6640625" customWidth="1"/>
    <col min="5629" max="5629" width="13.109375" customWidth="1"/>
    <col min="5630" max="5630" width="15.109375" customWidth="1"/>
    <col min="5631" max="5631" width="13.6640625" customWidth="1"/>
    <col min="5632" max="5632" width="13.109375" customWidth="1"/>
    <col min="5871" max="5871" width="23" customWidth="1"/>
    <col min="5872" max="5872" width="51.33203125" customWidth="1"/>
    <col min="5873" max="5873" width="36.33203125" customWidth="1"/>
    <col min="5874" max="5874" width="13.109375" customWidth="1"/>
    <col min="5875" max="5875" width="16.44140625" customWidth="1"/>
    <col min="5877" max="5877" width="15.44140625" customWidth="1"/>
    <col min="5878" max="5878" width="12.44140625" customWidth="1"/>
    <col min="5880" max="5880" width="12.88671875" customWidth="1"/>
    <col min="5881" max="5881" width="17.33203125" customWidth="1"/>
    <col min="5883" max="5883" width="14.6640625" customWidth="1"/>
    <col min="5884" max="5884" width="12.6640625" customWidth="1"/>
    <col min="5885" max="5885" width="13.109375" customWidth="1"/>
    <col min="5886" max="5886" width="15.109375" customWidth="1"/>
    <col min="5887" max="5887" width="13.6640625" customWidth="1"/>
    <col min="5888" max="5888" width="13.109375" customWidth="1"/>
    <col min="6127" max="6127" width="23" customWidth="1"/>
    <col min="6128" max="6128" width="51.33203125" customWidth="1"/>
    <col min="6129" max="6129" width="36.33203125" customWidth="1"/>
    <col min="6130" max="6130" width="13.109375" customWidth="1"/>
    <col min="6131" max="6131" width="16.44140625" customWidth="1"/>
    <col min="6133" max="6133" width="15.44140625" customWidth="1"/>
    <col min="6134" max="6134" width="12.44140625" customWidth="1"/>
    <col min="6136" max="6136" width="12.88671875" customWidth="1"/>
    <col min="6137" max="6137" width="17.33203125" customWidth="1"/>
    <col min="6139" max="6139" width="14.6640625" customWidth="1"/>
    <col min="6140" max="6140" width="12.6640625" customWidth="1"/>
    <col min="6141" max="6141" width="13.109375" customWidth="1"/>
    <col min="6142" max="6142" width="15.109375" customWidth="1"/>
    <col min="6143" max="6143" width="13.6640625" customWidth="1"/>
    <col min="6144" max="6144" width="13.109375" customWidth="1"/>
    <col min="6383" max="6383" width="23" customWidth="1"/>
    <col min="6384" max="6384" width="51.33203125" customWidth="1"/>
    <col min="6385" max="6385" width="36.33203125" customWidth="1"/>
    <col min="6386" max="6386" width="13.109375" customWidth="1"/>
    <col min="6387" max="6387" width="16.44140625" customWidth="1"/>
    <col min="6389" max="6389" width="15.44140625" customWidth="1"/>
    <col min="6390" max="6390" width="12.44140625" customWidth="1"/>
    <col min="6392" max="6392" width="12.88671875" customWidth="1"/>
    <col min="6393" max="6393" width="17.33203125" customWidth="1"/>
    <col min="6395" max="6395" width="14.6640625" customWidth="1"/>
    <col min="6396" max="6396" width="12.6640625" customWidth="1"/>
    <col min="6397" max="6397" width="13.109375" customWidth="1"/>
    <col min="6398" max="6398" width="15.109375" customWidth="1"/>
    <col min="6399" max="6399" width="13.6640625" customWidth="1"/>
    <col min="6400" max="6400" width="13.109375" customWidth="1"/>
    <col min="6639" max="6639" width="23" customWidth="1"/>
    <col min="6640" max="6640" width="51.33203125" customWidth="1"/>
    <col min="6641" max="6641" width="36.33203125" customWidth="1"/>
    <col min="6642" max="6642" width="13.109375" customWidth="1"/>
    <col min="6643" max="6643" width="16.44140625" customWidth="1"/>
    <col min="6645" max="6645" width="15.44140625" customWidth="1"/>
    <col min="6646" max="6646" width="12.44140625" customWidth="1"/>
    <col min="6648" max="6648" width="12.88671875" customWidth="1"/>
    <col min="6649" max="6649" width="17.33203125" customWidth="1"/>
    <col min="6651" max="6651" width="14.6640625" customWidth="1"/>
    <col min="6652" max="6652" width="12.6640625" customWidth="1"/>
    <col min="6653" max="6653" width="13.109375" customWidth="1"/>
    <col min="6654" max="6654" width="15.109375" customWidth="1"/>
    <col min="6655" max="6655" width="13.6640625" customWidth="1"/>
    <col min="6656" max="6656" width="13.109375" customWidth="1"/>
    <col min="6895" max="6895" width="23" customWidth="1"/>
    <col min="6896" max="6896" width="51.33203125" customWidth="1"/>
    <col min="6897" max="6897" width="36.33203125" customWidth="1"/>
    <col min="6898" max="6898" width="13.109375" customWidth="1"/>
    <col min="6899" max="6899" width="16.44140625" customWidth="1"/>
    <col min="6901" max="6901" width="15.44140625" customWidth="1"/>
    <col min="6902" max="6902" width="12.44140625" customWidth="1"/>
    <col min="6904" max="6904" width="12.88671875" customWidth="1"/>
    <col min="6905" max="6905" width="17.33203125" customWidth="1"/>
    <col min="6907" max="6907" width="14.6640625" customWidth="1"/>
    <col min="6908" max="6908" width="12.6640625" customWidth="1"/>
    <col min="6909" max="6909" width="13.109375" customWidth="1"/>
    <col min="6910" max="6910" width="15.109375" customWidth="1"/>
    <col min="6911" max="6911" width="13.6640625" customWidth="1"/>
    <col min="6912" max="6912" width="13.109375" customWidth="1"/>
    <col min="7151" max="7151" width="23" customWidth="1"/>
    <col min="7152" max="7152" width="51.33203125" customWidth="1"/>
    <col min="7153" max="7153" width="36.33203125" customWidth="1"/>
    <col min="7154" max="7154" width="13.109375" customWidth="1"/>
    <col min="7155" max="7155" width="16.44140625" customWidth="1"/>
    <col min="7157" max="7157" width="15.44140625" customWidth="1"/>
    <col min="7158" max="7158" width="12.44140625" customWidth="1"/>
    <col min="7160" max="7160" width="12.88671875" customWidth="1"/>
    <col min="7161" max="7161" width="17.33203125" customWidth="1"/>
    <col min="7163" max="7163" width="14.6640625" customWidth="1"/>
    <col min="7164" max="7164" width="12.6640625" customWidth="1"/>
    <col min="7165" max="7165" width="13.109375" customWidth="1"/>
    <col min="7166" max="7166" width="15.109375" customWidth="1"/>
    <col min="7167" max="7167" width="13.6640625" customWidth="1"/>
    <col min="7168" max="7168" width="13.109375" customWidth="1"/>
    <col min="7407" max="7407" width="23" customWidth="1"/>
    <col min="7408" max="7408" width="51.33203125" customWidth="1"/>
    <col min="7409" max="7409" width="36.33203125" customWidth="1"/>
    <col min="7410" max="7410" width="13.109375" customWidth="1"/>
    <col min="7411" max="7411" width="16.44140625" customWidth="1"/>
    <col min="7413" max="7413" width="15.44140625" customWidth="1"/>
    <col min="7414" max="7414" width="12.44140625" customWidth="1"/>
    <col min="7416" max="7416" width="12.88671875" customWidth="1"/>
    <col min="7417" max="7417" width="17.33203125" customWidth="1"/>
    <col min="7419" max="7419" width="14.6640625" customWidth="1"/>
    <col min="7420" max="7420" width="12.6640625" customWidth="1"/>
    <col min="7421" max="7421" width="13.109375" customWidth="1"/>
    <col min="7422" max="7422" width="15.109375" customWidth="1"/>
    <col min="7423" max="7423" width="13.6640625" customWidth="1"/>
    <col min="7424" max="7424" width="13.109375" customWidth="1"/>
    <col min="7663" max="7663" width="23" customWidth="1"/>
    <col min="7664" max="7664" width="51.33203125" customWidth="1"/>
    <col min="7665" max="7665" width="36.33203125" customWidth="1"/>
    <col min="7666" max="7666" width="13.109375" customWidth="1"/>
    <col min="7667" max="7667" width="16.44140625" customWidth="1"/>
    <col min="7669" max="7669" width="15.44140625" customWidth="1"/>
    <col min="7670" max="7670" width="12.44140625" customWidth="1"/>
    <col min="7672" max="7672" width="12.88671875" customWidth="1"/>
    <col min="7673" max="7673" width="17.33203125" customWidth="1"/>
    <col min="7675" max="7675" width="14.6640625" customWidth="1"/>
    <col min="7676" max="7676" width="12.6640625" customWidth="1"/>
    <col min="7677" max="7677" width="13.109375" customWidth="1"/>
    <col min="7678" max="7678" width="15.109375" customWidth="1"/>
    <col min="7679" max="7679" width="13.6640625" customWidth="1"/>
    <col min="7680" max="7680" width="13.109375" customWidth="1"/>
    <col min="7919" max="7919" width="23" customWidth="1"/>
    <col min="7920" max="7920" width="51.33203125" customWidth="1"/>
    <col min="7921" max="7921" width="36.33203125" customWidth="1"/>
    <col min="7922" max="7922" width="13.109375" customWidth="1"/>
    <col min="7923" max="7923" width="16.44140625" customWidth="1"/>
    <col min="7925" max="7925" width="15.44140625" customWidth="1"/>
    <col min="7926" max="7926" width="12.44140625" customWidth="1"/>
    <col min="7928" max="7928" width="12.88671875" customWidth="1"/>
    <col min="7929" max="7929" width="17.33203125" customWidth="1"/>
    <col min="7931" max="7931" width="14.6640625" customWidth="1"/>
    <col min="7932" max="7932" width="12.6640625" customWidth="1"/>
    <col min="7933" max="7933" width="13.109375" customWidth="1"/>
    <col min="7934" max="7934" width="15.109375" customWidth="1"/>
    <col min="7935" max="7935" width="13.6640625" customWidth="1"/>
    <col min="7936" max="7936" width="13.109375" customWidth="1"/>
    <col min="8175" max="8175" width="23" customWidth="1"/>
    <col min="8176" max="8176" width="51.33203125" customWidth="1"/>
    <col min="8177" max="8177" width="36.33203125" customWidth="1"/>
    <col min="8178" max="8178" width="13.109375" customWidth="1"/>
    <col min="8179" max="8179" width="16.44140625" customWidth="1"/>
    <col min="8181" max="8181" width="15.44140625" customWidth="1"/>
    <col min="8182" max="8182" width="12.44140625" customWidth="1"/>
    <col min="8184" max="8184" width="12.88671875" customWidth="1"/>
    <col min="8185" max="8185" width="17.33203125" customWidth="1"/>
    <col min="8187" max="8187" width="14.6640625" customWidth="1"/>
    <col min="8188" max="8188" width="12.6640625" customWidth="1"/>
    <col min="8189" max="8189" width="13.109375" customWidth="1"/>
    <col min="8190" max="8190" width="15.109375" customWidth="1"/>
    <col min="8191" max="8191" width="13.6640625" customWidth="1"/>
    <col min="8192" max="8192" width="13.109375" customWidth="1"/>
    <col min="8431" max="8431" width="23" customWidth="1"/>
    <col min="8432" max="8432" width="51.33203125" customWidth="1"/>
    <col min="8433" max="8433" width="36.33203125" customWidth="1"/>
    <col min="8434" max="8434" width="13.109375" customWidth="1"/>
    <col min="8435" max="8435" width="16.44140625" customWidth="1"/>
    <col min="8437" max="8437" width="15.44140625" customWidth="1"/>
    <col min="8438" max="8438" width="12.44140625" customWidth="1"/>
    <col min="8440" max="8440" width="12.88671875" customWidth="1"/>
    <col min="8441" max="8441" width="17.33203125" customWidth="1"/>
    <col min="8443" max="8443" width="14.6640625" customWidth="1"/>
    <col min="8444" max="8444" width="12.6640625" customWidth="1"/>
    <col min="8445" max="8445" width="13.109375" customWidth="1"/>
    <col min="8446" max="8446" width="15.109375" customWidth="1"/>
    <col min="8447" max="8447" width="13.6640625" customWidth="1"/>
    <col min="8448" max="8448" width="13.109375" customWidth="1"/>
    <col min="8687" max="8687" width="23" customWidth="1"/>
    <col min="8688" max="8688" width="51.33203125" customWidth="1"/>
    <col min="8689" max="8689" width="36.33203125" customWidth="1"/>
    <col min="8690" max="8690" width="13.109375" customWidth="1"/>
    <col min="8691" max="8691" width="16.44140625" customWidth="1"/>
    <col min="8693" max="8693" width="15.44140625" customWidth="1"/>
    <col min="8694" max="8694" width="12.44140625" customWidth="1"/>
    <col min="8696" max="8696" width="12.88671875" customWidth="1"/>
    <col min="8697" max="8697" width="17.33203125" customWidth="1"/>
    <col min="8699" max="8699" width="14.6640625" customWidth="1"/>
    <col min="8700" max="8700" width="12.6640625" customWidth="1"/>
    <col min="8701" max="8701" width="13.109375" customWidth="1"/>
    <col min="8702" max="8702" width="15.109375" customWidth="1"/>
    <col min="8703" max="8703" width="13.6640625" customWidth="1"/>
    <col min="8704" max="8704" width="13.109375" customWidth="1"/>
    <col min="8943" max="8943" width="23" customWidth="1"/>
    <col min="8944" max="8944" width="51.33203125" customWidth="1"/>
    <col min="8945" max="8945" width="36.33203125" customWidth="1"/>
    <col min="8946" max="8946" width="13.109375" customWidth="1"/>
    <col min="8947" max="8947" width="16.44140625" customWidth="1"/>
    <col min="8949" max="8949" width="15.44140625" customWidth="1"/>
    <col min="8950" max="8950" width="12.44140625" customWidth="1"/>
    <col min="8952" max="8952" width="12.88671875" customWidth="1"/>
    <col min="8953" max="8953" width="17.33203125" customWidth="1"/>
    <col min="8955" max="8955" width="14.6640625" customWidth="1"/>
    <col min="8956" max="8956" width="12.6640625" customWidth="1"/>
    <col min="8957" max="8957" width="13.109375" customWidth="1"/>
    <col min="8958" max="8958" width="15.109375" customWidth="1"/>
    <col min="8959" max="8959" width="13.6640625" customWidth="1"/>
    <col min="8960" max="8960" width="13.109375" customWidth="1"/>
    <col min="9199" max="9199" width="23" customWidth="1"/>
    <col min="9200" max="9200" width="51.33203125" customWidth="1"/>
    <col min="9201" max="9201" width="36.33203125" customWidth="1"/>
    <col min="9202" max="9202" width="13.109375" customWidth="1"/>
    <col min="9203" max="9203" width="16.44140625" customWidth="1"/>
    <col min="9205" max="9205" width="15.44140625" customWidth="1"/>
    <col min="9206" max="9206" width="12.44140625" customWidth="1"/>
    <col min="9208" max="9208" width="12.88671875" customWidth="1"/>
    <col min="9209" max="9209" width="17.33203125" customWidth="1"/>
    <col min="9211" max="9211" width="14.6640625" customWidth="1"/>
    <col min="9212" max="9212" width="12.6640625" customWidth="1"/>
    <col min="9213" max="9213" width="13.109375" customWidth="1"/>
    <col min="9214" max="9214" width="15.109375" customWidth="1"/>
    <col min="9215" max="9215" width="13.6640625" customWidth="1"/>
    <col min="9216" max="9216" width="13.109375" customWidth="1"/>
    <col min="9455" max="9455" width="23" customWidth="1"/>
    <col min="9456" max="9456" width="51.33203125" customWidth="1"/>
    <col min="9457" max="9457" width="36.33203125" customWidth="1"/>
    <col min="9458" max="9458" width="13.109375" customWidth="1"/>
    <col min="9459" max="9459" width="16.44140625" customWidth="1"/>
    <col min="9461" max="9461" width="15.44140625" customWidth="1"/>
    <col min="9462" max="9462" width="12.44140625" customWidth="1"/>
    <col min="9464" max="9464" width="12.88671875" customWidth="1"/>
    <col min="9465" max="9465" width="17.33203125" customWidth="1"/>
    <col min="9467" max="9467" width="14.6640625" customWidth="1"/>
    <col min="9468" max="9468" width="12.6640625" customWidth="1"/>
    <col min="9469" max="9469" width="13.109375" customWidth="1"/>
    <col min="9470" max="9470" width="15.109375" customWidth="1"/>
    <col min="9471" max="9471" width="13.6640625" customWidth="1"/>
    <col min="9472" max="9472" width="13.109375" customWidth="1"/>
    <col min="9711" max="9711" width="23" customWidth="1"/>
    <col min="9712" max="9712" width="51.33203125" customWidth="1"/>
    <col min="9713" max="9713" width="36.33203125" customWidth="1"/>
    <col min="9714" max="9714" width="13.109375" customWidth="1"/>
    <col min="9715" max="9715" width="16.44140625" customWidth="1"/>
    <col min="9717" max="9717" width="15.44140625" customWidth="1"/>
    <col min="9718" max="9718" width="12.44140625" customWidth="1"/>
    <col min="9720" max="9720" width="12.88671875" customWidth="1"/>
    <col min="9721" max="9721" width="17.33203125" customWidth="1"/>
    <col min="9723" max="9723" width="14.6640625" customWidth="1"/>
    <col min="9724" max="9724" width="12.6640625" customWidth="1"/>
    <col min="9725" max="9725" width="13.109375" customWidth="1"/>
    <col min="9726" max="9726" width="15.109375" customWidth="1"/>
    <col min="9727" max="9727" width="13.6640625" customWidth="1"/>
    <col min="9728" max="9728" width="13.109375" customWidth="1"/>
    <col min="9967" max="9967" width="23" customWidth="1"/>
    <col min="9968" max="9968" width="51.33203125" customWidth="1"/>
    <col min="9969" max="9969" width="36.33203125" customWidth="1"/>
    <col min="9970" max="9970" width="13.109375" customWidth="1"/>
    <col min="9971" max="9971" width="16.44140625" customWidth="1"/>
    <col min="9973" max="9973" width="15.44140625" customWidth="1"/>
    <col min="9974" max="9974" width="12.44140625" customWidth="1"/>
    <col min="9976" max="9976" width="12.88671875" customWidth="1"/>
    <col min="9977" max="9977" width="17.33203125" customWidth="1"/>
    <col min="9979" max="9979" width="14.6640625" customWidth="1"/>
    <col min="9980" max="9980" width="12.6640625" customWidth="1"/>
    <col min="9981" max="9981" width="13.109375" customWidth="1"/>
    <col min="9982" max="9982" width="15.109375" customWidth="1"/>
    <col min="9983" max="9983" width="13.6640625" customWidth="1"/>
    <col min="9984" max="9984" width="13.109375" customWidth="1"/>
    <col min="10223" max="10223" width="23" customWidth="1"/>
    <col min="10224" max="10224" width="51.33203125" customWidth="1"/>
    <col min="10225" max="10225" width="36.33203125" customWidth="1"/>
    <col min="10226" max="10226" width="13.109375" customWidth="1"/>
    <col min="10227" max="10227" width="16.44140625" customWidth="1"/>
    <col min="10229" max="10229" width="15.44140625" customWidth="1"/>
    <col min="10230" max="10230" width="12.44140625" customWidth="1"/>
    <col min="10232" max="10232" width="12.88671875" customWidth="1"/>
    <col min="10233" max="10233" width="17.33203125" customWidth="1"/>
    <col min="10235" max="10235" width="14.6640625" customWidth="1"/>
    <col min="10236" max="10236" width="12.6640625" customWidth="1"/>
    <col min="10237" max="10237" width="13.109375" customWidth="1"/>
    <col min="10238" max="10238" width="15.109375" customWidth="1"/>
    <col min="10239" max="10239" width="13.6640625" customWidth="1"/>
    <col min="10240" max="10240" width="13.109375" customWidth="1"/>
    <col min="10479" max="10479" width="23" customWidth="1"/>
    <col min="10480" max="10480" width="51.33203125" customWidth="1"/>
    <col min="10481" max="10481" width="36.33203125" customWidth="1"/>
    <col min="10482" max="10482" width="13.109375" customWidth="1"/>
    <col min="10483" max="10483" width="16.44140625" customWidth="1"/>
    <col min="10485" max="10485" width="15.44140625" customWidth="1"/>
    <col min="10486" max="10486" width="12.44140625" customWidth="1"/>
    <col min="10488" max="10488" width="12.88671875" customWidth="1"/>
    <col min="10489" max="10489" width="17.33203125" customWidth="1"/>
    <col min="10491" max="10491" width="14.6640625" customWidth="1"/>
    <col min="10492" max="10492" width="12.6640625" customWidth="1"/>
    <col min="10493" max="10493" width="13.109375" customWidth="1"/>
    <col min="10494" max="10494" width="15.109375" customWidth="1"/>
    <col min="10495" max="10495" width="13.6640625" customWidth="1"/>
    <col min="10496" max="10496" width="13.109375" customWidth="1"/>
    <col min="10735" max="10735" width="23" customWidth="1"/>
    <col min="10736" max="10736" width="51.33203125" customWidth="1"/>
    <col min="10737" max="10737" width="36.33203125" customWidth="1"/>
    <col min="10738" max="10738" width="13.109375" customWidth="1"/>
    <col min="10739" max="10739" width="16.44140625" customWidth="1"/>
    <col min="10741" max="10741" width="15.44140625" customWidth="1"/>
    <col min="10742" max="10742" width="12.44140625" customWidth="1"/>
    <col min="10744" max="10744" width="12.88671875" customWidth="1"/>
    <col min="10745" max="10745" width="17.33203125" customWidth="1"/>
    <col min="10747" max="10747" width="14.6640625" customWidth="1"/>
    <col min="10748" max="10748" width="12.6640625" customWidth="1"/>
    <col min="10749" max="10749" width="13.109375" customWidth="1"/>
    <col min="10750" max="10750" width="15.109375" customWidth="1"/>
    <col min="10751" max="10751" width="13.6640625" customWidth="1"/>
    <col min="10752" max="10752" width="13.109375" customWidth="1"/>
    <col min="10991" max="10991" width="23" customWidth="1"/>
    <col min="10992" max="10992" width="51.33203125" customWidth="1"/>
    <col min="10993" max="10993" width="36.33203125" customWidth="1"/>
    <col min="10994" max="10994" width="13.109375" customWidth="1"/>
    <col min="10995" max="10995" width="16.44140625" customWidth="1"/>
    <col min="10997" max="10997" width="15.44140625" customWidth="1"/>
    <col min="10998" max="10998" width="12.44140625" customWidth="1"/>
    <col min="11000" max="11000" width="12.88671875" customWidth="1"/>
    <col min="11001" max="11001" width="17.33203125" customWidth="1"/>
    <col min="11003" max="11003" width="14.6640625" customWidth="1"/>
    <col min="11004" max="11004" width="12.6640625" customWidth="1"/>
    <col min="11005" max="11005" width="13.109375" customWidth="1"/>
    <col min="11006" max="11006" width="15.109375" customWidth="1"/>
    <col min="11007" max="11007" width="13.6640625" customWidth="1"/>
    <col min="11008" max="11008" width="13.109375" customWidth="1"/>
    <col min="11247" max="11247" width="23" customWidth="1"/>
    <col min="11248" max="11248" width="51.33203125" customWidth="1"/>
    <col min="11249" max="11249" width="36.33203125" customWidth="1"/>
    <col min="11250" max="11250" width="13.109375" customWidth="1"/>
    <col min="11251" max="11251" width="16.44140625" customWidth="1"/>
    <col min="11253" max="11253" width="15.44140625" customWidth="1"/>
    <col min="11254" max="11254" width="12.44140625" customWidth="1"/>
    <col min="11256" max="11256" width="12.88671875" customWidth="1"/>
    <col min="11257" max="11257" width="17.33203125" customWidth="1"/>
    <col min="11259" max="11259" width="14.6640625" customWidth="1"/>
    <col min="11260" max="11260" width="12.6640625" customWidth="1"/>
    <col min="11261" max="11261" width="13.109375" customWidth="1"/>
    <col min="11262" max="11262" width="15.109375" customWidth="1"/>
    <col min="11263" max="11263" width="13.6640625" customWidth="1"/>
    <col min="11264" max="11264" width="13.109375" customWidth="1"/>
    <col min="11503" max="11503" width="23" customWidth="1"/>
    <col min="11504" max="11504" width="51.33203125" customWidth="1"/>
    <col min="11505" max="11505" width="36.33203125" customWidth="1"/>
    <col min="11506" max="11506" width="13.109375" customWidth="1"/>
    <col min="11507" max="11507" width="16.44140625" customWidth="1"/>
    <col min="11509" max="11509" width="15.44140625" customWidth="1"/>
    <col min="11510" max="11510" width="12.44140625" customWidth="1"/>
    <col min="11512" max="11512" width="12.88671875" customWidth="1"/>
    <col min="11513" max="11513" width="17.33203125" customWidth="1"/>
    <col min="11515" max="11515" width="14.6640625" customWidth="1"/>
    <col min="11516" max="11516" width="12.6640625" customWidth="1"/>
    <col min="11517" max="11517" width="13.109375" customWidth="1"/>
    <col min="11518" max="11518" width="15.109375" customWidth="1"/>
    <col min="11519" max="11519" width="13.6640625" customWidth="1"/>
    <col min="11520" max="11520" width="13.109375" customWidth="1"/>
    <col min="11759" max="11759" width="23" customWidth="1"/>
    <col min="11760" max="11760" width="51.33203125" customWidth="1"/>
    <col min="11761" max="11761" width="36.33203125" customWidth="1"/>
    <col min="11762" max="11762" width="13.109375" customWidth="1"/>
    <col min="11763" max="11763" width="16.44140625" customWidth="1"/>
    <col min="11765" max="11765" width="15.44140625" customWidth="1"/>
    <col min="11766" max="11766" width="12.44140625" customWidth="1"/>
    <col min="11768" max="11768" width="12.88671875" customWidth="1"/>
    <col min="11769" max="11769" width="17.33203125" customWidth="1"/>
    <col min="11771" max="11771" width="14.6640625" customWidth="1"/>
    <col min="11772" max="11772" width="12.6640625" customWidth="1"/>
    <col min="11773" max="11773" width="13.109375" customWidth="1"/>
    <col min="11774" max="11774" width="15.109375" customWidth="1"/>
    <col min="11775" max="11775" width="13.6640625" customWidth="1"/>
    <col min="11776" max="11776" width="13.109375" customWidth="1"/>
    <col min="12015" max="12015" width="23" customWidth="1"/>
    <col min="12016" max="12016" width="51.33203125" customWidth="1"/>
    <col min="12017" max="12017" width="36.33203125" customWidth="1"/>
    <col min="12018" max="12018" width="13.109375" customWidth="1"/>
    <col min="12019" max="12019" width="16.44140625" customWidth="1"/>
    <col min="12021" max="12021" width="15.44140625" customWidth="1"/>
    <col min="12022" max="12022" width="12.44140625" customWidth="1"/>
    <col min="12024" max="12024" width="12.88671875" customWidth="1"/>
    <col min="12025" max="12025" width="17.33203125" customWidth="1"/>
    <col min="12027" max="12027" width="14.6640625" customWidth="1"/>
    <col min="12028" max="12028" width="12.6640625" customWidth="1"/>
    <col min="12029" max="12029" width="13.109375" customWidth="1"/>
    <col min="12030" max="12030" width="15.109375" customWidth="1"/>
    <col min="12031" max="12031" width="13.6640625" customWidth="1"/>
    <col min="12032" max="12032" width="13.109375" customWidth="1"/>
    <col min="12271" max="12271" width="23" customWidth="1"/>
    <col min="12272" max="12272" width="51.33203125" customWidth="1"/>
    <col min="12273" max="12273" width="36.33203125" customWidth="1"/>
    <col min="12274" max="12274" width="13.109375" customWidth="1"/>
    <col min="12275" max="12275" width="16.44140625" customWidth="1"/>
    <col min="12277" max="12277" width="15.44140625" customWidth="1"/>
    <col min="12278" max="12278" width="12.44140625" customWidth="1"/>
    <col min="12280" max="12280" width="12.88671875" customWidth="1"/>
    <col min="12281" max="12281" width="17.33203125" customWidth="1"/>
    <col min="12283" max="12283" width="14.6640625" customWidth="1"/>
    <col min="12284" max="12284" width="12.6640625" customWidth="1"/>
    <col min="12285" max="12285" width="13.109375" customWidth="1"/>
    <col min="12286" max="12286" width="15.109375" customWidth="1"/>
    <col min="12287" max="12287" width="13.6640625" customWidth="1"/>
    <col min="12288" max="12288" width="13.109375" customWidth="1"/>
    <col min="12527" max="12527" width="23" customWidth="1"/>
    <col min="12528" max="12528" width="51.33203125" customWidth="1"/>
    <col min="12529" max="12529" width="36.33203125" customWidth="1"/>
    <col min="12530" max="12530" width="13.109375" customWidth="1"/>
    <col min="12531" max="12531" width="16.44140625" customWidth="1"/>
    <col min="12533" max="12533" width="15.44140625" customWidth="1"/>
    <col min="12534" max="12534" width="12.44140625" customWidth="1"/>
    <col min="12536" max="12536" width="12.88671875" customWidth="1"/>
    <col min="12537" max="12537" width="17.33203125" customWidth="1"/>
    <col min="12539" max="12539" width="14.6640625" customWidth="1"/>
    <col min="12540" max="12540" width="12.6640625" customWidth="1"/>
    <col min="12541" max="12541" width="13.109375" customWidth="1"/>
    <col min="12542" max="12542" width="15.109375" customWidth="1"/>
    <col min="12543" max="12543" width="13.6640625" customWidth="1"/>
    <col min="12544" max="12544" width="13.109375" customWidth="1"/>
    <col min="12783" max="12783" width="23" customWidth="1"/>
    <col min="12784" max="12784" width="51.33203125" customWidth="1"/>
    <col min="12785" max="12785" width="36.33203125" customWidth="1"/>
    <col min="12786" max="12786" width="13.109375" customWidth="1"/>
    <col min="12787" max="12787" width="16.44140625" customWidth="1"/>
    <col min="12789" max="12789" width="15.44140625" customWidth="1"/>
    <col min="12790" max="12790" width="12.44140625" customWidth="1"/>
    <col min="12792" max="12792" width="12.88671875" customWidth="1"/>
    <col min="12793" max="12793" width="17.33203125" customWidth="1"/>
    <col min="12795" max="12795" width="14.6640625" customWidth="1"/>
    <col min="12796" max="12796" width="12.6640625" customWidth="1"/>
    <col min="12797" max="12797" width="13.109375" customWidth="1"/>
    <col min="12798" max="12798" width="15.109375" customWidth="1"/>
    <col min="12799" max="12799" width="13.6640625" customWidth="1"/>
    <col min="12800" max="12800" width="13.109375" customWidth="1"/>
    <col min="13039" max="13039" width="23" customWidth="1"/>
    <col min="13040" max="13040" width="51.33203125" customWidth="1"/>
    <col min="13041" max="13041" width="36.33203125" customWidth="1"/>
    <col min="13042" max="13042" width="13.109375" customWidth="1"/>
    <col min="13043" max="13043" width="16.44140625" customWidth="1"/>
    <col min="13045" max="13045" width="15.44140625" customWidth="1"/>
    <col min="13046" max="13046" width="12.44140625" customWidth="1"/>
    <col min="13048" max="13048" width="12.88671875" customWidth="1"/>
    <col min="13049" max="13049" width="17.33203125" customWidth="1"/>
    <col min="13051" max="13051" width="14.6640625" customWidth="1"/>
    <col min="13052" max="13052" width="12.6640625" customWidth="1"/>
    <col min="13053" max="13053" width="13.109375" customWidth="1"/>
    <col min="13054" max="13054" width="15.109375" customWidth="1"/>
    <col min="13055" max="13055" width="13.6640625" customWidth="1"/>
    <col min="13056" max="13056" width="13.109375" customWidth="1"/>
    <col min="13295" max="13295" width="23" customWidth="1"/>
    <col min="13296" max="13296" width="51.33203125" customWidth="1"/>
    <col min="13297" max="13297" width="36.33203125" customWidth="1"/>
    <col min="13298" max="13298" width="13.109375" customWidth="1"/>
    <col min="13299" max="13299" width="16.44140625" customWidth="1"/>
    <col min="13301" max="13301" width="15.44140625" customWidth="1"/>
    <col min="13302" max="13302" width="12.44140625" customWidth="1"/>
    <col min="13304" max="13304" width="12.88671875" customWidth="1"/>
    <col min="13305" max="13305" width="17.33203125" customWidth="1"/>
    <col min="13307" max="13307" width="14.6640625" customWidth="1"/>
    <col min="13308" max="13308" width="12.6640625" customWidth="1"/>
    <col min="13309" max="13309" width="13.109375" customWidth="1"/>
    <col min="13310" max="13310" width="15.109375" customWidth="1"/>
    <col min="13311" max="13311" width="13.6640625" customWidth="1"/>
    <col min="13312" max="13312" width="13.109375" customWidth="1"/>
    <col min="13551" max="13551" width="23" customWidth="1"/>
    <col min="13552" max="13552" width="51.33203125" customWidth="1"/>
    <col min="13553" max="13553" width="36.33203125" customWidth="1"/>
    <col min="13554" max="13554" width="13.109375" customWidth="1"/>
    <col min="13555" max="13555" width="16.44140625" customWidth="1"/>
    <col min="13557" max="13557" width="15.44140625" customWidth="1"/>
    <col min="13558" max="13558" width="12.44140625" customWidth="1"/>
    <col min="13560" max="13560" width="12.88671875" customWidth="1"/>
    <col min="13561" max="13561" width="17.33203125" customWidth="1"/>
    <col min="13563" max="13563" width="14.6640625" customWidth="1"/>
    <col min="13564" max="13564" width="12.6640625" customWidth="1"/>
    <col min="13565" max="13565" width="13.109375" customWidth="1"/>
    <col min="13566" max="13566" width="15.109375" customWidth="1"/>
    <col min="13567" max="13567" width="13.6640625" customWidth="1"/>
    <col min="13568" max="13568" width="13.109375" customWidth="1"/>
    <col min="13807" max="13807" width="23" customWidth="1"/>
    <col min="13808" max="13808" width="51.33203125" customWidth="1"/>
    <col min="13809" max="13809" width="36.33203125" customWidth="1"/>
    <col min="13810" max="13810" width="13.109375" customWidth="1"/>
    <col min="13811" max="13811" width="16.44140625" customWidth="1"/>
    <col min="13813" max="13813" width="15.44140625" customWidth="1"/>
    <col min="13814" max="13814" width="12.44140625" customWidth="1"/>
    <col min="13816" max="13816" width="12.88671875" customWidth="1"/>
    <col min="13817" max="13817" width="17.33203125" customWidth="1"/>
    <col min="13819" max="13819" width="14.6640625" customWidth="1"/>
    <col min="13820" max="13820" width="12.6640625" customWidth="1"/>
    <col min="13821" max="13821" width="13.109375" customWidth="1"/>
    <col min="13822" max="13822" width="15.109375" customWidth="1"/>
    <col min="13823" max="13823" width="13.6640625" customWidth="1"/>
    <col min="13824" max="13824" width="13.109375" customWidth="1"/>
    <col min="14063" max="14063" width="23" customWidth="1"/>
    <col min="14064" max="14064" width="51.33203125" customWidth="1"/>
    <col min="14065" max="14065" width="36.33203125" customWidth="1"/>
    <col min="14066" max="14066" width="13.109375" customWidth="1"/>
    <col min="14067" max="14067" width="16.44140625" customWidth="1"/>
    <col min="14069" max="14069" width="15.44140625" customWidth="1"/>
    <col min="14070" max="14070" width="12.44140625" customWidth="1"/>
    <col min="14072" max="14072" width="12.88671875" customWidth="1"/>
    <col min="14073" max="14073" width="17.33203125" customWidth="1"/>
    <col min="14075" max="14075" width="14.6640625" customWidth="1"/>
    <col min="14076" max="14076" width="12.6640625" customWidth="1"/>
    <col min="14077" max="14077" width="13.109375" customWidth="1"/>
    <col min="14078" max="14078" width="15.109375" customWidth="1"/>
    <col min="14079" max="14079" width="13.6640625" customWidth="1"/>
    <col min="14080" max="14080" width="13.109375" customWidth="1"/>
    <col min="14319" max="14319" width="23" customWidth="1"/>
    <col min="14320" max="14320" width="51.33203125" customWidth="1"/>
    <col min="14321" max="14321" width="36.33203125" customWidth="1"/>
    <col min="14322" max="14322" width="13.109375" customWidth="1"/>
    <col min="14323" max="14323" width="16.44140625" customWidth="1"/>
    <col min="14325" max="14325" width="15.44140625" customWidth="1"/>
    <col min="14326" max="14326" width="12.44140625" customWidth="1"/>
    <col min="14328" max="14328" width="12.88671875" customWidth="1"/>
    <col min="14329" max="14329" width="17.33203125" customWidth="1"/>
    <col min="14331" max="14331" width="14.6640625" customWidth="1"/>
    <col min="14332" max="14332" width="12.6640625" customWidth="1"/>
    <col min="14333" max="14333" width="13.109375" customWidth="1"/>
    <col min="14334" max="14334" width="15.109375" customWidth="1"/>
    <col min="14335" max="14335" width="13.6640625" customWidth="1"/>
    <col min="14336" max="14336" width="13.109375" customWidth="1"/>
    <col min="14575" max="14575" width="23" customWidth="1"/>
    <col min="14576" max="14576" width="51.33203125" customWidth="1"/>
    <col min="14577" max="14577" width="36.33203125" customWidth="1"/>
    <col min="14578" max="14578" width="13.109375" customWidth="1"/>
    <col min="14579" max="14579" width="16.44140625" customWidth="1"/>
    <col min="14581" max="14581" width="15.44140625" customWidth="1"/>
    <col min="14582" max="14582" width="12.44140625" customWidth="1"/>
    <col min="14584" max="14584" width="12.88671875" customWidth="1"/>
    <col min="14585" max="14585" width="17.33203125" customWidth="1"/>
    <col min="14587" max="14587" width="14.6640625" customWidth="1"/>
    <col min="14588" max="14588" width="12.6640625" customWidth="1"/>
    <col min="14589" max="14589" width="13.109375" customWidth="1"/>
    <col min="14590" max="14590" width="15.109375" customWidth="1"/>
    <col min="14591" max="14591" width="13.6640625" customWidth="1"/>
    <col min="14592" max="14592" width="13.109375" customWidth="1"/>
    <col min="14831" max="14831" width="23" customWidth="1"/>
    <col min="14832" max="14832" width="51.33203125" customWidth="1"/>
    <col min="14833" max="14833" width="36.33203125" customWidth="1"/>
    <col min="14834" max="14834" width="13.109375" customWidth="1"/>
    <col min="14835" max="14835" width="16.44140625" customWidth="1"/>
    <col min="14837" max="14837" width="15.44140625" customWidth="1"/>
    <col min="14838" max="14838" width="12.44140625" customWidth="1"/>
    <col min="14840" max="14840" width="12.88671875" customWidth="1"/>
    <col min="14841" max="14841" width="17.33203125" customWidth="1"/>
    <col min="14843" max="14843" width="14.6640625" customWidth="1"/>
    <col min="14844" max="14844" width="12.6640625" customWidth="1"/>
    <col min="14845" max="14845" width="13.109375" customWidth="1"/>
    <col min="14846" max="14846" width="15.109375" customWidth="1"/>
    <col min="14847" max="14847" width="13.6640625" customWidth="1"/>
    <col min="14848" max="14848" width="13.109375" customWidth="1"/>
    <col min="15087" max="15087" width="23" customWidth="1"/>
    <col min="15088" max="15088" width="51.33203125" customWidth="1"/>
    <col min="15089" max="15089" width="36.33203125" customWidth="1"/>
    <col min="15090" max="15090" width="13.109375" customWidth="1"/>
    <col min="15091" max="15091" width="16.44140625" customWidth="1"/>
    <col min="15093" max="15093" width="15.44140625" customWidth="1"/>
    <col min="15094" max="15094" width="12.44140625" customWidth="1"/>
    <col min="15096" max="15096" width="12.88671875" customWidth="1"/>
    <col min="15097" max="15097" width="17.33203125" customWidth="1"/>
    <col min="15099" max="15099" width="14.6640625" customWidth="1"/>
    <col min="15100" max="15100" width="12.6640625" customWidth="1"/>
    <col min="15101" max="15101" width="13.109375" customWidth="1"/>
    <col min="15102" max="15102" width="15.109375" customWidth="1"/>
    <col min="15103" max="15103" width="13.6640625" customWidth="1"/>
    <col min="15104" max="15104" width="13.109375" customWidth="1"/>
    <col min="15343" max="15343" width="23" customWidth="1"/>
    <col min="15344" max="15344" width="51.33203125" customWidth="1"/>
    <col min="15345" max="15345" width="36.33203125" customWidth="1"/>
    <col min="15346" max="15346" width="13.109375" customWidth="1"/>
    <col min="15347" max="15347" width="16.44140625" customWidth="1"/>
    <col min="15349" max="15349" width="15.44140625" customWidth="1"/>
    <col min="15350" max="15350" width="12.44140625" customWidth="1"/>
    <col min="15352" max="15352" width="12.88671875" customWidth="1"/>
    <col min="15353" max="15353" width="17.33203125" customWidth="1"/>
    <col min="15355" max="15355" width="14.6640625" customWidth="1"/>
    <col min="15356" max="15356" width="12.6640625" customWidth="1"/>
    <col min="15357" max="15357" width="13.109375" customWidth="1"/>
    <col min="15358" max="15358" width="15.109375" customWidth="1"/>
    <col min="15359" max="15359" width="13.6640625" customWidth="1"/>
    <col min="15360" max="15360" width="13.109375" customWidth="1"/>
    <col min="15599" max="15599" width="23" customWidth="1"/>
    <col min="15600" max="15600" width="51.33203125" customWidth="1"/>
    <col min="15601" max="15601" width="36.33203125" customWidth="1"/>
    <col min="15602" max="15602" width="13.109375" customWidth="1"/>
    <col min="15603" max="15603" width="16.44140625" customWidth="1"/>
    <col min="15605" max="15605" width="15.44140625" customWidth="1"/>
    <col min="15606" max="15606" width="12.44140625" customWidth="1"/>
    <col min="15608" max="15608" width="12.88671875" customWidth="1"/>
    <col min="15609" max="15609" width="17.33203125" customWidth="1"/>
    <col min="15611" max="15611" width="14.6640625" customWidth="1"/>
    <col min="15612" max="15612" width="12.6640625" customWidth="1"/>
    <col min="15613" max="15613" width="13.109375" customWidth="1"/>
    <col min="15614" max="15614" width="15.109375" customWidth="1"/>
    <col min="15615" max="15615" width="13.6640625" customWidth="1"/>
    <col min="15616" max="15616" width="13.109375" customWidth="1"/>
    <col min="15855" max="15855" width="23" customWidth="1"/>
    <col min="15856" max="15856" width="51.33203125" customWidth="1"/>
    <col min="15857" max="15857" width="36.33203125" customWidth="1"/>
    <col min="15858" max="15858" width="13.109375" customWidth="1"/>
    <col min="15859" max="15859" width="16.44140625" customWidth="1"/>
    <col min="15861" max="15861" width="15.44140625" customWidth="1"/>
    <col min="15862" max="15862" width="12.44140625" customWidth="1"/>
    <col min="15864" max="15864" width="12.88671875" customWidth="1"/>
    <col min="15865" max="15865" width="17.33203125" customWidth="1"/>
    <col min="15867" max="15867" width="14.6640625" customWidth="1"/>
    <col min="15868" max="15868" width="12.6640625" customWidth="1"/>
    <col min="15869" max="15869" width="13.109375" customWidth="1"/>
    <col min="15870" max="15870" width="15.109375" customWidth="1"/>
    <col min="15871" max="15871" width="13.6640625" customWidth="1"/>
    <col min="15872" max="15872" width="13.109375" customWidth="1"/>
    <col min="16111" max="16111" width="23" customWidth="1"/>
    <col min="16112" max="16112" width="51.33203125" customWidth="1"/>
    <col min="16113" max="16113" width="36.33203125" customWidth="1"/>
    <col min="16114" max="16114" width="13.109375" customWidth="1"/>
    <col min="16115" max="16115" width="16.44140625" customWidth="1"/>
    <col min="16117" max="16117" width="15.44140625" customWidth="1"/>
    <col min="16118" max="16118" width="12.44140625" customWidth="1"/>
    <col min="16120" max="16120" width="12.88671875" customWidth="1"/>
    <col min="16121" max="16121" width="17.33203125" customWidth="1"/>
    <col min="16123" max="16123" width="14.6640625" customWidth="1"/>
    <col min="16124" max="16124" width="12.6640625" customWidth="1"/>
    <col min="16125" max="16125" width="13.109375" customWidth="1"/>
    <col min="16126" max="16126" width="15.109375" customWidth="1"/>
    <col min="16127" max="16127" width="13.6640625" customWidth="1"/>
    <col min="16128" max="16128" width="13.109375" customWidth="1"/>
  </cols>
  <sheetData>
    <row r="2" spans="1:21" ht="18" x14ac:dyDescent="0.35">
      <c r="A2" s="1"/>
      <c r="B2" s="1"/>
      <c r="C2" s="1"/>
      <c r="D2" s="1"/>
      <c r="E2" s="1"/>
      <c r="G2" s="3"/>
      <c r="H2" s="59"/>
      <c r="I2" s="59"/>
      <c r="J2" s="2" t="s">
        <v>27</v>
      </c>
      <c r="K2" s="3"/>
      <c r="L2" s="1"/>
      <c r="P2" s="4"/>
      <c r="Q2" s="3"/>
      <c r="R2" s="3"/>
    </row>
    <row r="3" spans="1:21" ht="18" x14ac:dyDescent="0.35">
      <c r="A3" s="1"/>
      <c r="B3" s="1"/>
      <c r="C3" s="1"/>
      <c r="D3" s="1"/>
      <c r="E3" s="1"/>
      <c r="G3" s="3"/>
      <c r="H3" s="5"/>
      <c r="I3" s="5"/>
      <c r="J3" s="3" t="s">
        <v>24</v>
      </c>
      <c r="K3" s="3"/>
      <c r="L3" s="5"/>
      <c r="P3" s="3"/>
      <c r="Q3" s="3"/>
      <c r="R3" s="3"/>
    </row>
    <row r="4" spans="1:21" ht="18" x14ac:dyDescent="0.35">
      <c r="A4" s="6"/>
      <c r="B4" s="36" t="s">
        <v>22</v>
      </c>
      <c r="C4" s="36"/>
      <c r="D4" s="36"/>
      <c r="E4" s="36"/>
      <c r="F4" s="25"/>
      <c r="G4" s="35"/>
      <c r="H4" s="5"/>
      <c r="I4" s="5"/>
      <c r="J4" s="8"/>
      <c r="K4" s="8"/>
      <c r="L4" s="5"/>
      <c r="P4" s="9"/>
      <c r="Q4" s="10"/>
      <c r="R4" s="3"/>
    </row>
    <row r="5" spans="1:21" ht="18" x14ac:dyDescent="0.35">
      <c r="A5" s="6"/>
      <c r="B5" s="6"/>
      <c r="C5" s="6"/>
      <c r="D5" s="6"/>
      <c r="E5" s="6"/>
      <c r="F5" s="25"/>
      <c r="G5" s="7"/>
      <c r="H5" s="5"/>
      <c r="I5" s="5"/>
      <c r="J5" s="8"/>
      <c r="K5" s="8"/>
      <c r="L5" s="5"/>
      <c r="P5" s="9"/>
      <c r="Q5" s="10"/>
      <c r="R5" s="3"/>
    </row>
    <row r="6" spans="1:21" ht="40.5" customHeight="1" x14ac:dyDescent="0.3">
      <c r="A6" s="6"/>
      <c r="B6" s="60" t="s">
        <v>17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3"/>
    </row>
    <row r="7" spans="1:21" ht="18" x14ac:dyDescent="0.35">
      <c r="A7" s="6"/>
      <c r="B7" s="6"/>
      <c r="C7" s="6"/>
      <c r="D7" s="6"/>
      <c r="E7" s="6"/>
      <c r="F7" s="25"/>
      <c r="G7" s="7"/>
      <c r="H7" s="5"/>
      <c r="I7" s="5"/>
      <c r="J7" s="8"/>
      <c r="K7" s="8"/>
      <c r="L7" s="5"/>
      <c r="P7" s="9"/>
      <c r="Q7" s="10"/>
      <c r="R7" s="3"/>
    </row>
    <row r="8" spans="1:21" ht="18" x14ac:dyDescent="0.35">
      <c r="A8" s="6"/>
      <c r="B8" s="6" t="s">
        <v>20</v>
      </c>
      <c r="C8" s="6"/>
      <c r="D8" s="6"/>
      <c r="E8" s="6"/>
      <c r="F8" s="25"/>
      <c r="G8" s="7"/>
      <c r="H8" s="5"/>
      <c r="I8" s="5"/>
      <c r="J8" s="8"/>
      <c r="K8" s="8"/>
      <c r="L8" s="5"/>
      <c r="P8" s="9"/>
      <c r="Q8" s="10"/>
      <c r="R8" s="3"/>
    </row>
    <row r="9" spans="1:21" ht="18" x14ac:dyDescent="0.35">
      <c r="A9" s="6"/>
      <c r="B9" s="6"/>
      <c r="C9" s="6"/>
      <c r="D9" s="6"/>
      <c r="E9" s="6"/>
      <c r="F9" s="25"/>
      <c r="G9" s="7"/>
      <c r="H9" s="5"/>
      <c r="I9" s="5"/>
      <c r="J9" s="9"/>
      <c r="K9" s="10"/>
      <c r="L9" s="5"/>
      <c r="P9" s="9"/>
      <c r="Q9" s="10"/>
      <c r="R9" s="3"/>
    </row>
    <row r="10" spans="1:21" x14ac:dyDescent="0.3">
      <c r="A10" s="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2"/>
    </row>
    <row r="11" spans="1:21" ht="43.95" customHeight="1" x14ac:dyDescent="0.3">
      <c r="A11" s="1"/>
      <c r="B11" s="63" t="s">
        <v>0</v>
      </c>
      <c r="C11" s="63"/>
      <c r="D11" s="45"/>
      <c r="E11" s="45"/>
      <c r="F11" s="26"/>
      <c r="G11" s="13"/>
      <c r="H11" s="14"/>
      <c r="Q11" s="61" t="s">
        <v>1</v>
      </c>
      <c r="R11" s="61"/>
      <c r="S11" s="61"/>
    </row>
    <row r="12" spans="1:21" ht="162.75" customHeight="1" x14ac:dyDescent="0.3">
      <c r="A12" s="39" t="s">
        <v>2</v>
      </c>
      <c r="B12" s="39" t="s">
        <v>19</v>
      </c>
      <c r="C12" s="39" t="s">
        <v>18</v>
      </c>
      <c r="D12" s="55" t="s">
        <v>26</v>
      </c>
      <c r="E12" s="40" t="s">
        <v>23</v>
      </c>
      <c r="F12" s="46" t="s">
        <v>15</v>
      </c>
      <c r="G12" s="47" t="s">
        <v>3</v>
      </c>
      <c r="H12" s="43" t="s">
        <v>21</v>
      </c>
      <c r="I12" s="43" t="s">
        <v>4</v>
      </c>
      <c r="J12" s="15" t="s">
        <v>5</v>
      </c>
      <c r="K12" s="15" t="s">
        <v>6</v>
      </c>
      <c r="L12" s="15" t="s">
        <v>7</v>
      </c>
      <c r="M12" s="15" t="s">
        <v>8</v>
      </c>
      <c r="N12" s="15" t="s">
        <v>16</v>
      </c>
      <c r="O12" s="15" t="s">
        <v>9</v>
      </c>
      <c r="P12" s="15" t="s">
        <v>10</v>
      </c>
      <c r="Q12" s="44" t="s">
        <v>11</v>
      </c>
      <c r="R12" s="44" t="s">
        <v>12</v>
      </c>
      <c r="S12" s="44" t="s">
        <v>13</v>
      </c>
      <c r="T12" s="44" t="s">
        <v>41</v>
      </c>
      <c r="U12" s="44" t="s">
        <v>42</v>
      </c>
    </row>
    <row r="13" spans="1:21" s="20" customFormat="1" ht="154.5" customHeight="1" x14ac:dyDescent="0.3">
      <c r="A13" s="41">
        <v>1</v>
      </c>
      <c r="B13" s="48" t="s">
        <v>39</v>
      </c>
      <c r="C13" s="56" t="s">
        <v>40</v>
      </c>
      <c r="D13" s="54"/>
      <c r="E13" s="49" t="s">
        <v>32</v>
      </c>
      <c r="F13" s="37"/>
      <c r="G13" s="23"/>
      <c r="H13" s="50">
        <v>2500</v>
      </c>
      <c r="I13" s="51" t="s">
        <v>37</v>
      </c>
      <c r="J13" s="52"/>
      <c r="K13" s="16"/>
      <c r="L13" s="17">
        <f>SUM(J13*K13)/100</f>
        <v>0</v>
      </c>
      <c r="M13" s="18">
        <f t="shared" ref="M13" si="0">SUM(J13+L13)</f>
        <v>0</v>
      </c>
      <c r="N13" s="18">
        <f t="shared" ref="N13" si="1">SUM(H13*J13)</f>
        <v>0</v>
      </c>
      <c r="O13" s="18">
        <f t="shared" ref="O13" si="2">SUM(N13*K13)/100</f>
        <v>0</v>
      </c>
      <c r="P13" s="18">
        <f t="shared" ref="P13" si="3">SUM(N13:O13)</f>
        <v>0</v>
      </c>
      <c r="Q13" s="18"/>
      <c r="R13" s="19"/>
      <c r="S13" s="18">
        <f t="shared" ref="S13" si="4">SUM(J13*R13)</f>
        <v>0</v>
      </c>
      <c r="T13" s="57" t="s">
        <v>45</v>
      </c>
      <c r="U13" s="58" t="s">
        <v>46</v>
      </c>
    </row>
    <row r="14" spans="1:21" s="20" customFormat="1" ht="173.25" customHeight="1" x14ac:dyDescent="0.3">
      <c r="A14" s="42">
        <v>2</v>
      </c>
      <c r="B14" s="48" t="s">
        <v>28</v>
      </c>
      <c r="C14" s="56" t="s">
        <v>30</v>
      </c>
      <c r="D14" s="53" t="s">
        <v>35</v>
      </c>
      <c r="E14" s="49" t="s">
        <v>33</v>
      </c>
      <c r="F14" s="37"/>
      <c r="G14" s="22"/>
      <c r="H14" s="50">
        <v>5000</v>
      </c>
      <c r="I14" s="51" t="s">
        <v>25</v>
      </c>
      <c r="J14" s="52"/>
      <c r="K14" s="16"/>
      <c r="L14" s="17">
        <f t="shared" ref="L14:L15" si="5">SUM(J14*K14)/100</f>
        <v>0</v>
      </c>
      <c r="M14" s="18">
        <f t="shared" ref="M14:M15" si="6">SUM(J14+L14)</f>
        <v>0</v>
      </c>
      <c r="N14" s="18">
        <f t="shared" ref="N14:N15" si="7">SUM(H14*J14)</f>
        <v>0</v>
      </c>
      <c r="O14" s="18">
        <f t="shared" ref="O14:O15" si="8">SUM(N14*K14)/100</f>
        <v>0</v>
      </c>
      <c r="P14" s="18">
        <f t="shared" ref="P14:P15" si="9">SUM(N14:O14)</f>
        <v>0</v>
      </c>
      <c r="Q14" s="18"/>
      <c r="R14" s="19"/>
      <c r="S14" s="18">
        <f t="shared" ref="S14:S15" si="10">SUM(J14*R14)</f>
        <v>0</v>
      </c>
      <c r="T14" s="57" t="s">
        <v>43</v>
      </c>
      <c r="U14" s="58" t="s">
        <v>46</v>
      </c>
    </row>
    <row r="15" spans="1:21" ht="148.5" customHeight="1" x14ac:dyDescent="0.3">
      <c r="A15" s="41">
        <v>3</v>
      </c>
      <c r="B15" s="48" t="s">
        <v>29</v>
      </c>
      <c r="C15" s="56" t="s">
        <v>31</v>
      </c>
      <c r="D15" s="53" t="s">
        <v>36</v>
      </c>
      <c r="E15" s="49" t="s">
        <v>34</v>
      </c>
      <c r="F15" s="27"/>
      <c r="G15" s="22"/>
      <c r="H15" s="50">
        <v>500</v>
      </c>
      <c r="I15" s="51" t="s">
        <v>38</v>
      </c>
      <c r="J15" s="52"/>
      <c r="K15" s="16"/>
      <c r="L15" s="17">
        <f t="shared" si="5"/>
        <v>0</v>
      </c>
      <c r="M15" s="18">
        <f t="shared" si="6"/>
        <v>0</v>
      </c>
      <c r="N15" s="18">
        <f t="shared" si="7"/>
        <v>0</v>
      </c>
      <c r="O15" s="18">
        <f t="shared" si="8"/>
        <v>0</v>
      </c>
      <c r="P15" s="18">
        <f t="shared" si="9"/>
        <v>0</v>
      </c>
      <c r="Q15" s="18"/>
      <c r="R15" s="19"/>
      <c r="S15" s="18">
        <f t="shared" si="10"/>
        <v>0</v>
      </c>
      <c r="T15" s="57" t="s">
        <v>44</v>
      </c>
      <c r="U15" s="58" t="s">
        <v>47</v>
      </c>
    </row>
    <row r="16" spans="1:21" ht="30" customHeight="1" x14ac:dyDescent="0.3">
      <c r="B16" s="28" t="s">
        <v>14</v>
      </c>
      <c r="C16" s="29"/>
      <c r="D16" s="29"/>
      <c r="E16" s="29"/>
      <c r="F16" s="29"/>
      <c r="G16" s="30"/>
      <c r="H16" s="31"/>
      <c r="I16" s="31"/>
      <c r="J16" s="32"/>
      <c r="K16" s="33"/>
      <c r="L16" s="33"/>
      <c r="M16" s="33"/>
      <c r="N16" s="34">
        <f>SUM(N13:N15)</f>
        <v>0</v>
      </c>
      <c r="O16" s="34">
        <f>SUM(O13:O15)</f>
        <v>0</v>
      </c>
      <c r="P16" s="34">
        <f>SUM(P13:P15)</f>
        <v>0</v>
      </c>
      <c r="Q16" s="38"/>
    </row>
    <row r="17" spans="2:16" x14ac:dyDescent="0.3">
      <c r="N17" s="21"/>
    </row>
    <row r="18" spans="2:16" ht="48" customHeight="1" x14ac:dyDescent="0.3"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</row>
  </sheetData>
  <sheetProtection formatCells="0" formatColumns="0" formatRows="0"/>
  <protectedRanges>
    <protectedRange sqref="J16:S1048576 J1:S15" name="Oblast4"/>
    <protectedRange sqref="F16:G1048576 F1:G15" name="Oblast2"/>
    <protectedRange algorithmName="SHA-512" hashValue="LslTJ3NfYCSwqnqTXNRMBmEz6JW4Pt14sqxSLHhnutrLd1RsKGaRIW11+zin53/H8NXClGxD88BFtYNYInWtwQ==" saltValue="YfX/viZfammON6Vks8FzIA==" spinCount="100000" sqref="A16:E1048576 A1:E15" name="Oblast1"/>
    <protectedRange algorithmName="SHA-512" hashValue="s+wF3vxvUX+9Zdd4UR9HdcVuYcLXoqXjLEERTIWeUxrISCs1FmcBUh54lJy8uhoct7gKGa52bcN8Zfy4UCw0zw==" saltValue="NzpeP3dMQlTTFejfn4VXFw==" spinCount="100000" sqref="H16:I1048576 H1:I15" name="Oblast3"/>
  </protectedRanges>
  <mergeCells count="5">
    <mergeCell ref="H2:I2"/>
    <mergeCell ref="B6:Q6"/>
    <mergeCell ref="Q11:S11"/>
    <mergeCell ref="B18:P18"/>
    <mergeCell ref="B11:C11"/>
  </mergeCells>
  <phoneticPr fontId="23" type="noConversion"/>
  <conditionalFormatting sqref="D13:D15">
    <cfRule type="containsText" dxfId="1" priority="1" operator="containsText" text="Vyplnit je v případě, že se požaduje, nebo vybrat ze seznamu">
      <formula>NOT(ISERROR(SEARCH(("Vyplnit je v případě, že se požaduje, nebo vybrat ze seznamu"),(D13))))</formula>
    </cfRule>
  </conditionalFormatting>
  <conditionalFormatting sqref="J13:J15">
    <cfRule type="cellIs" dxfId="0" priority="2" operator="equal">
      <formula>0</formula>
    </cfRule>
  </conditionalFormatting>
  <dataValidations count="1">
    <dataValidation type="list" allowBlank="1" sqref="C13:C15" xr:uid="{8229C131-6FB2-4C2E-A699-BA92B926F0FD}">
      <formula1>INDIRECT($B13)</formula1>
    </dataValidation>
  </dataValidations>
  <pageMargins left="0.7" right="0.7" top="0.78740157499999996" bottom="0.78740157499999996" header="0.3" footer="0.3"/>
  <pageSetup paperSize="9" scale="26" orientation="landscape" r:id="rId1"/>
  <rowBreaks count="1" manualBreakCount="1">
    <brk id="18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Výzva 47 LM</vt:lpstr>
      <vt:lpstr>'Výzva 47 LM'!Oblast_tisku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Hata</dc:creator>
  <cp:lastModifiedBy>Jakub Hurt</cp:lastModifiedBy>
  <cp:lastPrinted>2023-05-16T12:27:29Z</cp:lastPrinted>
  <dcterms:created xsi:type="dcterms:W3CDTF">2022-10-31T14:01:21Z</dcterms:created>
  <dcterms:modified xsi:type="dcterms:W3CDTF">2025-09-11T11:03:26Z</dcterms:modified>
</cp:coreProperties>
</file>