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Nábytek DNS/Výzvy/Nábytek Výzva č. 17 - Nákup nábytku/finální verze/"/>
    </mc:Choice>
  </mc:AlternateContent>
  <xr:revisionPtr revIDLastSave="10" documentId="13_ncr:1_{B285D0CD-56D4-462F-84AF-F5D645BA4C9B}" xr6:coauthVersionLast="47" xr6:coauthVersionMax="47" xr10:uidLastSave="{0CF91265-9E1C-45D1-8578-2A90D0E70CAA}"/>
  <bookViews>
    <workbookView xWindow="696" yWindow="276" windowWidth="19212" windowHeight="10980" xr2:uid="{4D77942F-9898-4E61-8357-F6689F9D5792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17" i="1" s="1"/>
  <c r="G17" i="1" s="1"/>
  <c r="F10" i="1"/>
  <c r="H10" i="1" s="1"/>
  <c r="G10" i="1" s="1"/>
  <c r="F9" i="1" l="1"/>
  <c r="H9" i="1" s="1"/>
  <c r="G9" i="1" s="1"/>
  <c r="F16" i="1"/>
  <c r="H16" i="1" s="1"/>
  <c r="G16" i="1" s="1"/>
  <c r="F12" i="1" l="1"/>
  <c r="H12" i="1" s="1"/>
  <c r="G12" i="1" s="1"/>
  <c r="F8" i="1"/>
  <c r="H8" i="1" s="1"/>
  <c r="G8" i="1" s="1"/>
  <c r="F11" i="1"/>
  <c r="H11" i="1" s="1"/>
  <c r="G11" i="1" s="1"/>
  <c r="F13" i="1"/>
  <c r="H13" i="1" s="1"/>
  <c r="G13" i="1" s="1"/>
  <c r="F14" i="1"/>
  <c r="H14" i="1" s="1"/>
  <c r="G14" i="1" s="1"/>
  <c r="F15" i="1"/>
  <c r="H15" i="1" s="1"/>
  <c r="G15" i="1" s="1"/>
  <c r="F6" i="1"/>
  <c r="H6" i="1" s="1"/>
  <c r="G6" i="1" s="1"/>
  <c r="F7" i="1"/>
  <c r="H7" i="1" s="1"/>
  <c r="G7" i="1" s="1"/>
  <c r="F5" i="1"/>
  <c r="F19" i="1" l="1"/>
  <c r="H19" i="1" s="1"/>
  <c r="H5" i="1"/>
  <c r="G5" i="1" s="1"/>
  <c r="G19" i="1" l="1"/>
</calcChain>
</file>

<file path=xl/sharedStrings.xml><?xml version="1.0" encoding="utf-8"?>
<sst xmlns="http://schemas.openxmlformats.org/spreadsheetml/2006/main" count="23" uniqueCount="22">
  <si>
    <t>Název</t>
  </si>
  <si>
    <t>Cena za ks bez DPH</t>
  </si>
  <si>
    <t>Cena celkem bez DPH</t>
  </si>
  <si>
    <t>DPH</t>
  </si>
  <si>
    <t>Cena celkem vč. DPH</t>
  </si>
  <si>
    <t>VYPLNÍ DODAVATEL</t>
  </si>
  <si>
    <t>Stůl studentský</t>
  </si>
  <si>
    <t>Židle studentská</t>
  </si>
  <si>
    <t>Celková nabídková cena</t>
  </si>
  <si>
    <t>Počet ks</t>
  </si>
  <si>
    <t>Jednotková cena maximální nepřekročitelná bez DPH</t>
  </si>
  <si>
    <t>Nástavec na knihovnu včetně žebříku</t>
  </si>
  <si>
    <t>Atypický policový díl na poštu včetně police na mikrovlnou troubu a protažení kuchyňské desky</t>
  </si>
  <si>
    <t>Věšák bílý</t>
  </si>
  <si>
    <t>Kuchyňská linka</t>
  </si>
  <si>
    <t xml:space="preserve">Skříňka na techniku </t>
  </si>
  <si>
    <t>Stůl pracovní</t>
  </si>
  <si>
    <t>Křeslo kancelářské</t>
  </si>
  <si>
    <t>Výškově nastavitelný stůl</t>
  </si>
  <si>
    <t>Magnetická tabule</t>
  </si>
  <si>
    <t xml:space="preserve">Položka </t>
  </si>
  <si>
    <t>Police do knihovny (komplet 43 ks včetně podpěrek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</si>
</sst>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0"/>
      <color rgb="FF000000"/>
      <name val="Cambria"/>
      <family val="1"/>
      <charset val="238"/>
    </font>
    <font>
      <sz val="1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/>
    <xf numFmtId="2" fontId="0" fillId="2" borderId="1" xfId="0" applyNumberFormat="1" applyFill="1" applyBorder="1"/>
    <xf numFmtId="0" fontId="6" fillId="2" borderId="1" xfId="0" applyFont="1" applyFill="1" applyBorder="1"/>
    <xf numFmtId="44" fontId="5" fillId="0" borderId="1" xfId="1" applyFont="1" applyBorder="1"/>
    <xf numFmtId="44" fontId="0" fillId="0" borderId="1" xfId="1" applyFont="1" applyBorder="1"/>
    <xf numFmtId="0" fontId="6" fillId="0" borderId="1" xfId="0" applyFont="1" applyBorder="1" applyAlignment="1">
      <alignment horizontal="left" vertical="center"/>
    </xf>
    <xf numFmtId="44" fontId="6" fillId="0" borderId="1" xfId="0" applyNumberFormat="1" applyFont="1" applyBorder="1"/>
    <xf numFmtId="44" fontId="7" fillId="0" borderId="1" xfId="1" applyFont="1" applyFill="1" applyBorder="1"/>
    <xf numFmtId="0" fontId="2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wrapText="1"/>
    </xf>
    <xf numFmtId="164" fontId="0" fillId="0" borderId="0" xfId="0" applyNumberFormat="1"/>
    <xf numFmtId="2" fontId="0" fillId="3" borderId="1" xfId="0" applyNumberFormat="1" applyFill="1" applyBorder="1"/>
    <xf numFmtId="0" fontId="0" fillId="0" borderId="0" xfId="0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0" fontId="9" fillId="0" borderId="1" xfId="0" applyFont="1" applyBorder="1" applyAlignment="1">
      <alignment horizontal="center" vertical="center"/>
    </xf>
    <xf numFmtId="164" fontId="0" fillId="0" borderId="1" xfId="0" applyNumberFormat="1" applyBorder="1"/>
  </cellXfs>
  <cellStyles count="3">
    <cellStyle name="Hyperlink" xfId="2" xr:uid="{F6667795-E0A0-4998-95CB-84445F74B9C4}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6937-CE7A-41F2-AED6-900076A8D87D}">
  <sheetPr>
    <pageSetUpPr fitToPage="1"/>
  </sheetPr>
  <dimension ref="A1:I24"/>
  <sheetViews>
    <sheetView tabSelected="1" topLeftCell="A4" workbookViewId="0">
      <selection activeCell="D23" sqref="D23"/>
    </sheetView>
  </sheetViews>
  <sheetFormatPr defaultRowHeight="14.4" x14ac:dyDescent="0.3"/>
  <cols>
    <col min="2" max="2" width="44.44140625" customWidth="1"/>
    <col min="3" max="3" width="16.5546875" customWidth="1"/>
    <col min="4" max="4" width="16.6640625" customWidth="1"/>
    <col min="5" max="5" width="19.88671875" customWidth="1"/>
    <col min="6" max="6" width="20.33203125" customWidth="1"/>
    <col min="7" max="7" width="14.33203125" customWidth="1"/>
    <col min="8" max="8" width="19.6640625" customWidth="1"/>
    <col min="9" max="9" width="22.6640625" customWidth="1"/>
  </cols>
  <sheetData>
    <row r="1" spans="1:9" s="20" customFormat="1" ht="27" customHeight="1" x14ac:dyDescent="0.3">
      <c r="A1" s="24"/>
      <c r="B1" s="28"/>
      <c r="C1" s="28"/>
      <c r="D1" s="28"/>
      <c r="E1" s="28"/>
      <c r="F1" s="28"/>
      <c r="G1" s="28"/>
      <c r="H1" s="28"/>
    </row>
    <row r="2" spans="1:9" x14ac:dyDescent="0.3">
      <c r="A2" s="2"/>
      <c r="B2" s="2"/>
      <c r="C2" s="2"/>
      <c r="D2" s="2"/>
      <c r="E2" s="2"/>
      <c r="F2" s="2"/>
      <c r="G2" s="2"/>
      <c r="H2" s="2"/>
    </row>
    <row r="3" spans="1:9" ht="57.6" x14ac:dyDescent="0.3">
      <c r="A3" s="25" t="s">
        <v>20</v>
      </c>
      <c r="B3" s="2" t="s">
        <v>0</v>
      </c>
      <c r="C3" s="12" t="s">
        <v>10</v>
      </c>
      <c r="D3" s="2" t="s">
        <v>9</v>
      </c>
      <c r="E3" s="4" t="s">
        <v>1</v>
      </c>
      <c r="F3" s="2" t="s">
        <v>2</v>
      </c>
      <c r="G3" s="2" t="s">
        <v>3</v>
      </c>
      <c r="H3" s="2" t="s">
        <v>4</v>
      </c>
    </row>
    <row r="4" spans="1:9" x14ac:dyDescent="0.3">
      <c r="A4" s="2"/>
      <c r="B4" s="1"/>
      <c r="C4" s="13"/>
      <c r="D4" s="2"/>
      <c r="E4" s="6" t="s">
        <v>5</v>
      </c>
      <c r="F4" s="2"/>
      <c r="G4" s="2"/>
      <c r="H4" s="2"/>
    </row>
    <row r="5" spans="1:9" x14ac:dyDescent="0.3">
      <c r="A5" s="2">
        <v>1</v>
      </c>
      <c r="B5" s="21" t="s">
        <v>11</v>
      </c>
      <c r="C5" s="14">
        <v>120000</v>
      </c>
      <c r="D5" s="2">
        <v>1</v>
      </c>
      <c r="E5" s="5"/>
      <c r="F5" s="7">
        <f t="shared" ref="F5:F17" si="0">D5*E5</f>
        <v>0</v>
      </c>
      <c r="G5" s="7">
        <f>H5-F5</f>
        <v>0</v>
      </c>
      <c r="H5" s="8">
        <f>F5*1.21</f>
        <v>0</v>
      </c>
      <c r="I5" s="18"/>
    </row>
    <row r="6" spans="1:9" ht="43.2" customHeight="1" x14ac:dyDescent="0.3">
      <c r="A6" s="2">
        <v>2</v>
      </c>
      <c r="B6" s="22" t="s">
        <v>12</v>
      </c>
      <c r="C6" s="15">
        <v>20000</v>
      </c>
      <c r="D6" s="2">
        <v>1</v>
      </c>
      <c r="E6" s="5"/>
      <c r="F6" s="7">
        <f t="shared" si="0"/>
        <v>0</v>
      </c>
      <c r="G6" s="7">
        <f t="shared" ref="G6:G19" si="1">H6-F6</f>
        <v>0</v>
      </c>
      <c r="H6" s="8">
        <f t="shared" ref="H6:H19" si="2">F6*1.21</f>
        <v>0</v>
      </c>
      <c r="I6" s="18"/>
    </row>
    <row r="7" spans="1:9" x14ac:dyDescent="0.3">
      <c r="A7" s="2">
        <v>3</v>
      </c>
      <c r="B7" s="21" t="s">
        <v>7</v>
      </c>
      <c r="C7" s="14">
        <v>1840</v>
      </c>
      <c r="D7" s="2">
        <v>2</v>
      </c>
      <c r="E7" s="5"/>
      <c r="F7" s="7">
        <f t="shared" si="0"/>
        <v>0</v>
      </c>
      <c r="G7" s="7">
        <f t="shared" si="1"/>
        <v>0</v>
      </c>
      <c r="H7" s="8">
        <f t="shared" si="2"/>
        <v>0</v>
      </c>
      <c r="I7" s="18"/>
    </row>
    <row r="8" spans="1:9" x14ac:dyDescent="0.3">
      <c r="A8" s="2">
        <v>4</v>
      </c>
      <c r="B8" s="21" t="s">
        <v>13</v>
      </c>
      <c r="C8" s="14">
        <v>1500</v>
      </c>
      <c r="D8" s="2">
        <v>1</v>
      </c>
      <c r="E8" s="5"/>
      <c r="F8" s="7">
        <f t="shared" si="0"/>
        <v>0</v>
      </c>
      <c r="G8" s="7">
        <f t="shared" si="1"/>
        <v>0</v>
      </c>
      <c r="H8" s="8">
        <f t="shared" si="2"/>
        <v>0</v>
      </c>
      <c r="I8" s="18"/>
    </row>
    <row r="9" spans="1:9" x14ac:dyDescent="0.3">
      <c r="A9" s="2">
        <v>5</v>
      </c>
      <c r="B9" s="21" t="s">
        <v>14</v>
      </c>
      <c r="C9" s="14">
        <v>45000</v>
      </c>
      <c r="D9" s="2">
        <v>1</v>
      </c>
      <c r="E9" s="5"/>
      <c r="F9" s="7">
        <f t="shared" si="0"/>
        <v>0</v>
      </c>
      <c r="G9" s="7">
        <f t="shared" si="1"/>
        <v>0</v>
      </c>
      <c r="H9" s="8">
        <f t="shared" si="2"/>
        <v>0</v>
      </c>
      <c r="I9" s="18"/>
    </row>
    <row r="10" spans="1:9" x14ac:dyDescent="0.3">
      <c r="A10" s="2">
        <v>6</v>
      </c>
      <c r="B10" s="21" t="s">
        <v>18</v>
      </c>
      <c r="C10" s="14">
        <v>6000</v>
      </c>
      <c r="D10" s="2">
        <v>1</v>
      </c>
      <c r="E10" s="5"/>
      <c r="F10" s="7">
        <f t="shared" si="0"/>
        <v>0</v>
      </c>
      <c r="G10" s="7">
        <f t="shared" si="1"/>
        <v>0</v>
      </c>
      <c r="H10" s="8">
        <f t="shared" si="2"/>
        <v>0</v>
      </c>
      <c r="I10" s="18"/>
    </row>
    <row r="11" spans="1:9" x14ac:dyDescent="0.3">
      <c r="A11" s="2">
        <v>7</v>
      </c>
      <c r="B11" s="21" t="s">
        <v>15</v>
      </c>
      <c r="C11" s="14">
        <v>6000</v>
      </c>
      <c r="D11" s="2">
        <v>1</v>
      </c>
      <c r="E11" s="5"/>
      <c r="F11" s="7">
        <f t="shared" si="0"/>
        <v>0</v>
      </c>
      <c r="G11" s="7">
        <f t="shared" si="1"/>
        <v>0</v>
      </c>
      <c r="H11" s="8">
        <f t="shared" si="2"/>
        <v>0</v>
      </c>
      <c r="I11" s="18"/>
    </row>
    <row r="12" spans="1:9" x14ac:dyDescent="0.3">
      <c r="A12" s="2">
        <v>8</v>
      </c>
      <c r="B12" s="21" t="s">
        <v>16</v>
      </c>
      <c r="C12" s="14">
        <v>2750</v>
      </c>
      <c r="D12" s="2">
        <v>6</v>
      </c>
      <c r="E12" s="5"/>
      <c r="F12" s="7">
        <f t="shared" si="0"/>
        <v>0</v>
      </c>
      <c r="G12" s="7">
        <f t="shared" si="1"/>
        <v>0</v>
      </c>
      <c r="H12" s="8">
        <f t="shared" si="2"/>
        <v>0</v>
      </c>
      <c r="I12" s="18"/>
    </row>
    <row r="13" spans="1:9" x14ac:dyDescent="0.3">
      <c r="A13" s="2">
        <v>9</v>
      </c>
      <c r="B13" s="23" t="s">
        <v>17</v>
      </c>
      <c r="C13" s="14">
        <v>7500</v>
      </c>
      <c r="D13" s="2">
        <v>14</v>
      </c>
      <c r="E13" s="5"/>
      <c r="F13" s="7">
        <f t="shared" si="0"/>
        <v>0</v>
      </c>
      <c r="G13" s="7">
        <f t="shared" si="1"/>
        <v>0</v>
      </c>
      <c r="H13" s="8">
        <f t="shared" si="2"/>
        <v>0</v>
      </c>
      <c r="I13" s="18"/>
    </row>
    <row r="14" spans="1:9" x14ac:dyDescent="0.3">
      <c r="A14" s="2">
        <v>10</v>
      </c>
      <c r="B14" s="21" t="s">
        <v>6</v>
      </c>
      <c r="C14" s="14">
        <v>3900</v>
      </c>
      <c r="D14" s="2">
        <v>31</v>
      </c>
      <c r="E14" s="5"/>
      <c r="F14" s="7">
        <f t="shared" si="0"/>
        <v>0</v>
      </c>
      <c r="G14" s="7">
        <f t="shared" si="1"/>
        <v>0</v>
      </c>
      <c r="H14" s="8">
        <f t="shared" si="2"/>
        <v>0</v>
      </c>
      <c r="I14" s="18"/>
    </row>
    <row r="15" spans="1:9" x14ac:dyDescent="0.3">
      <c r="A15" s="2">
        <v>11</v>
      </c>
      <c r="B15" s="21" t="s">
        <v>7</v>
      </c>
      <c r="C15" s="14">
        <v>1840</v>
      </c>
      <c r="D15" s="2">
        <v>65</v>
      </c>
      <c r="E15" s="5"/>
      <c r="F15" s="7">
        <f t="shared" si="0"/>
        <v>0</v>
      </c>
      <c r="G15" s="7">
        <f t="shared" si="1"/>
        <v>0</v>
      </c>
      <c r="H15" s="8">
        <f t="shared" si="2"/>
        <v>0</v>
      </c>
      <c r="I15" s="18"/>
    </row>
    <row r="16" spans="1:9" x14ac:dyDescent="0.3">
      <c r="A16" s="2">
        <v>12</v>
      </c>
      <c r="B16" s="21" t="s">
        <v>21</v>
      </c>
      <c r="C16" s="14">
        <v>21500</v>
      </c>
      <c r="D16" s="2">
        <v>1</v>
      </c>
      <c r="E16" s="5"/>
      <c r="F16" s="7">
        <f t="shared" si="0"/>
        <v>0</v>
      </c>
      <c r="G16" s="7">
        <f t="shared" si="1"/>
        <v>0</v>
      </c>
      <c r="H16" s="8">
        <f t="shared" si="2"/>
        <v>0</v>
      </c>
      <c r="I16" s="18"/>
    </row>
    <row r="17" spans="1:9" x14ac:dyDescent="0.3">
      <c r="A17" s="2">
        <v>13</v>
      </c>
      <c r="B17" s="21" t="s">
        <v>19</v>
      </c>
      <c r="C17" s="14">
        <v>1200</v>
      </c>
      <c r="D17" s="2">
        <v>1</v>
      </c>
      <c r="E17" s="5"/>
      <c r="F17" s="7">
        <f t="shared" si="0"/>
        <v>0</v>
      </c>
      <c r="G17" s="7">
        <f t="shared" si="1"/>
        <v>0</v>
      </c>
      <c r="H17" s="8">
        <f t="shared" si="2"/>
        <v>0</v>
      </c>
      <c r="I17" s="18"/>
    </row>
    <row r="18" spans="1:9" x14ac:dyDescent="0.3">
      <c r="A18" s="2"/>
      <c r="B18" s="3"/>
      <c r="C18" s="26"/>
      <c r="D18" s="2"/>
      <c r="E18" s="27"/>
      <c r="F18" s="7"/>
      <c r="G18" s="7"/>
      <c r="H18" s="8"/>
    </row>
    <row r="19" spans="1:9" x14ac:dyDescent="0.3">
      <c r="A19" s="2"/>
      <c r="B19" s="9" t="s">
        <v>8</v>
      </c>
      <c r="C19" s="29"/>
      <c r="D19" s="2"/>
      <c r="E19" s="19"/>
      <c r="F19" s="10">
        <f>SUM(F5:F17)</f>
        <v>0</v>
      </c>
      <c r="G19" s="11">
        <f t="shared" si="1"/>
        <v>0</v>
      </c>
      <c r="H19" s="10">
        <f t="shared" si="2"/>
        <v>0</v>
      </c>
      <c r="I19" s="18"/>
    </row>
    <row r="20" spans="1:9" x14ac:dyDescent="0.3">
      <c r="C20" s="18"/>
    </row>
    <row r="21" spans="1:9" x14ac:dyDescent="0.3">
      <c r="B21" s="17"/>
      <c r="D21" s="16"/>
      <c r="E21" s="16"/>
      <c r="F21" s="18"/>
    </row>
    <row r="22" spans="1:9" x14ac:dyDescent="0.3">
      <c r="C22" s="18"/>
      <c r="E22" s="18"/>
    </row>
    <row r="23" spans="1:9" x14ac:dyDescent="0.3">
      <c r="E23" s="18"/>
    </row>
    <row r="24" spans="1:9" x14ac:dyDescent="0.3">
      <c r="E24" s="18"/>
    </row>
  </sheetData>
  <mergeCells count="1">
    <mergeCell ref="B1:H1"/>
  </mergeCells>
  <pageMargins left="0.7" right="0.7" top="0.78740157499999996" bottom="0.78740157499999996" header="0.3" footer="0.3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23892417A700489592A1A42C8FF39A" ma:contentTypeVersion="22" ma:contentTypeDescription="Vytvoří nový dokument" ma:contentTypeScope="" ma:versionID="1bcba17af4849424240f12f92afd9141">
  <xsd:schema xmlns:xsd="http://www.w3.org/2001/XMLSchema" xmlns:xs="http://www.w3.org/2001/XMLSchema" xmlns:p="http://schemas.microsoft.com/office/2006/metadata/properties" xmlns:ns2="87c9f3af-ec7a-450e-8294-b635bcd26152" xmlns:ns3="cdade9ed-8a37-4604-8901-3f3c6772e945" xmlns:ns4="ddd4955e-e515-422d-8a4e-24f85441c1a6" targetNamespace="http://schemas.microsoft.com/office/2006/metadata/properties" ma:root="true" ma:fieldsID="cf6bc7d9011836de0891e578d7fd7bf8" ns2:_="" ns3:_="" ns4:_="">
    <xsd:import namespace="87c9f3af-ec7a-450e-8294-b635bcd26152"/>
    <xsd:import namespace="cdade9ed-8a37-4604-8901-3f3c6772e945"/>
    <xsd:import namespace="ddd4955e-e515-422d-8a4e-24f85441c1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TaxCatchAll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9f3af-ec7a-450e-8294-b635bcd261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de9ed-8a37-4604-8901-3f3c6772e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51e6f024-4790-4b5c-b7d7-a90983c0c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4955e-e515-422d-8a4e-24f85441c1a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2A4466-3858-43F5-B542-D1D41F94AE04}" ma:internalName="TaxCatchAll" ma:showField="CatchAllData" ma:web="{87c9f3af-ec7a-450e-8294-b635bcd2615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4955e-e515-422d-8a4e-24f85441c1a6" xsi:nil="true"/>
    <lcf76f155ced4ddcb4097134ff3c332f xmlns="cdade9ed-8a37-4604-8901-3f3c6772e9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D14C65-F993-4EEE-AD62-372CCABD11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B80AEA-FE16-46B0-9F25-BE828E8DB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9f3af-ec7a-450e-8294-b635bcd26152"/>
    <ds:schemaRef ds:uri="cdade9ed-8a37-4604-8901-3f3c6772e945"/>
    <ds:schemaRef ds:uri="ddd4955e-e515-422d-8a4e-24f85441c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B97B79-1020-4D2C-845A-41869AA7DD91}">
  <ds:schemaRefs>
    <ds:schemaRef ds:uri="http://schemas.microsoft.com/office/2006/metadata/properties"/>
    <ds:schemaRef ds:uri="http://schemas.microsoft.com/office/infopath/2007/PartnerControls"/>
    <ds:schemaRef ds:uri="ddd4955e-e515-422d-8a4e-24f85441c1a6"/>
    <ds:schemaRef ds:uri="cdade9ed-8a37-4604-8901-3f3c6772e9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Sychrová, Hana</dc:creator>
  <cp:keywords/>
  <dc:description/>
  <cp:lastModifiedBy>Chrastilová, Daniela</cp:lastModifiedBy>
  <cp:revision/>
  <cp:lastPrinted>2025-04-01T07:56:11Z</cp:lastPrinted>
  <dcterms:created xsi:type="dcterms:W3CDTF">2024-09-28T16:38:27Z</dcterms:created>
  <dcterms:modified xsi:type="dcterms:W3CDTF">2025-10-06T13:47:40Z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0x0101001823892417A700489592A1A42C8FF39A</vt:lpwstr>
  </property>
  <property fmtid="{D5CDD505-2E9C-101B-9397-08002B2CF9AE}" pid="3" name="MediaServiceImageTags">
    <vt:lpwstr/>
  </property>
</Properties>
</file>