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úklid 2026\příprava\"/>
    </mc:Choice>
  </mc:AlternateContent>
  <xr:revisionPtr revIDLastSave="0" documentId="13_ncr:1_{820F415D-5EA6-4542-8D03-6FEE1C12330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C" sheetId="1" r:id="rId1"/>
    <sheet name="UniMec I." sheetId="4" r:id="rId2"/>
    <sheet name="Modrá posluchárna" sheetId="2" r:id="rId3"/>
    <sheet name="UniMec II." sheetId="3" r:id="rId4"/>
    <sheet name="Menza" sheetId="5" r:id="rId5"/>
    <sheet name="Vysvětlivky" sheetId="6" r:id="rId6"/>
  </sheets>
  <definedNames>
    <definedName name="_xlnm._FilterDatabase" localSheetId="0" hidden="1">BC!$A$1:$H$116</definedName>
    <definedName name="_xlnm._FilterDatabase" localSheetId="2" hidden="1">'Modrá posluchárna'!$A$1:$G$15</definedName>
    <definedName name="_xlnm._FilterDatabase" localSheetId="1" hidden="1">'UniMec I.'!$A$1:$I$197</definedName>
    <definedName name="_xlnm._FilterDatabase" localSheetId="3" hidden="1">'UniMec II.'!$A$1:$I$595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7" i="5"/>
  <c r="D583" i="3"/>
  <c r="D197" i="4"/>
  <c r="D115" i="1" l="1"/>
  <c r="D114" i="1"/>
  <c r="D76" i="1"/>
  <c r="D73" i="1"/>
  <c r="D34" i="1"/>
  <c r="D33" i="1"/>
  <c r="D116" i="1" s="1"/>
</calcChain>
</file>

<file path=xl/sharedStrings.xml><?xml version="1.0" encoding="utf-8"?>
<sst xmlns="http://schemas.openxmlformats.org/spreadsheetml/2006/main" count="5966" uniqueCount="1225">
  <si>
    <t>Patro</t>
  </si>
  <si>
    <t>Místnost č.</t>
  </si>
  <si>
    <t>Název místnosti</t>
  </si>
  <si>
    <r>
      <t>Plocha (m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</si>
  <si>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t>Typ místnosti</t>
  </si>
  <si>
    <t>Četnost úklidu</t>
  </si>
  <si>
    <t>Podlahová krytina</t>
  </si>
  <si>
    <t>Poznámka</t>
  </si>
  <si>
    <t>1.NP</t>
  </si>
  <si>
    <t>01.1.01</t>
  </si>
  <si>
    <t>K</t>
  </si>
  <si>
    <t>marmoleum</t>
  </si>
  <si>
    <t>01.1.02</t>
  </si>
  <si>
    <t>01.1.03</t>
  </si>
  <si>
    <t>keramická dlažba</t>
  </si>
  <si>
    <t>01.1.04</t>
  </si>
  <si>
    <t>01.1.05</t>
  </si>
  <si>
    <t>01.1.06</t>
  </si>
  <si>
    <t>01.1.07</t>
  </si>
  <si>
    <t>01.1.08</t>
  </si>
  <si>
    <t>01.1.09</t>
  </si>
  <si>
    <t>01.1.10</t>
  </si>
  <si>
    <t>01.1.11a</t>
  </si>
  <si>
    <t>P</t>
  </si>
  <si>
    <t>01.1.12</t>
  </si>
  <si>
    <t>01.1.14</t>
  </si>
  <si>
    <t>01.1.15</t>
  </si>
  <si>
    <t>L</t>
  </si>
  <si>
    <t>01.1.16</t>
  </si>
  <si>
    <t>01.1.23</t>
  </si>
  <si>
    <t>01.1.24</t>
  </si>
  <si>
    <t>01.1.25</t>
  </si>
  <si>
    <t>převlek + desinfekční plán</t>
  </si>
  <si>
    <t>01.1.26</t>
  </si>
  <si>
    <t>01.1.27</t>
  </si>
  <si>
    <t>01.1.28</t>
  </si>
  <si>
    <t>01.1.29</t>
  </si>
  <si>
    <t>01.1.30</t>
  </si>
  <si>
    <t>01.1.31</t>
  </si>
  <si>
    <t>01.1.32</t>
  </si>
  <si>
    <t>01.1.33</t>
  </si>
  <si>
    <t>01.1.34</t>
  </si>
  <si>
    <t>01.1.35</t>
  </si>
  <si>
    <t>01.1.36</t>
  </si>
  <si>
    <t>01.1.37</t>
  </si>
  <si>
    <t>2.NP</t>
  </si>
  <si>
    <t>01.2.01</t>
  </si>
  <si>
    <t>01.2.02</t>
  </si>
  <si>
    <t>01.2.03</t>
  </si>
  <si>
    <t>WC - muži</t>
  </si>
  <si>
    <t>01.2.04</t>
  </si>
  <si>
    <t>WC - invalidé</t>
  </si>
  <si>
    <t>01.2.05</t>
  </si>
  <si>
    <t>WC - ženy</t>
  </si>
  <si>
    <t>01.2.06</t>
  </si>
  <si>
    <t>01.2.07</t>
  </si>
  <si>
    <t>01.2.08</t>
  </si>
  <si>
    <t>01.2.09</t>
  </si>
  <si>
    <t>01.2.10</t>
  </si>
  <si>
    <t>01.2.11</t>
  </si>
  <si>
    <t>01.2.12</t>
  </si>
  <si>
    <t>01.2.13</t>
  </si>
  <si>
    <t>01.2.14</t>
  </si>
  <si>
    <t>01.2.15</t>
  </si>
  <si>
    <t>01.2.16</t>
  </si>
  <si>
    <t>01.2.17</t>
  </si>
  <si>
    <t>01.2.18</t>
  </si>
  <si>
    <t>01.2.19</t>
  </si>
  <si>
    <t>01.2.20</t>
  </si>
  <si>
    <t>01.2.21</t>
  </si>
  <si>
    <t>01.2.22</t>
  </si>
  <si>
    <t>01.2.24</t>
  </si>
  <si>
    <t>čedičová dlažba</t>
  </si>
  <si>
    <t>01.2.25</t>
  </si>
  <si>
    <t>01.2.27</t>
  </si>
  <si>
    <t>01.2.29</t>
  </si>
  <si>
    <t>01.2.30</t>
  </si>
  <si>
    <t>01.2.31</t>
  </si>
  <si>
    <t>01.2.32</t>
  </si>
  <si>
    <t>01.2.33</t>
  </si>
  <si>
    <t>01.2.34</t>
  </si>
  <si>
    <t>01.2.35</t>
  </si>
  <si>
    <t>desinfekční plán</t>
  </si>
  <si>
    <t>01.2.36</t>
  </si>
  <si>
    <t>01.2.37</t>
  </si>
  <si>
    <t>01.2.38</t>
  </si>
  <si>
    <t>01.2.39</t>
  </si>
  <si>
    <t>3.NP</t>
  </si>
  <si>
    <t>01.3.01</t>
  </si>
  <si>
    <t>01.3.01a</t>
  </si>
  <si>
    <t>01.3.01b</t>
  </si>
  <si>
    <t>01.3.02</t>
  </si>
  <si>
    <t>01.3.03</t>
  </si>
  <si>
    <t>01.3.04</t>
  </si>
  <si>
    <t>01.3.05</t>
  </si>
  <si>
    <t>01.3.06</t>
  </si>
  <si>
    <t>01.3.07</t>
  </si>
  <si>
    <t>01.3.08</t>
  </si>
  <si>
    <t>01.3.09</t>
  </si>
  <si>
    <t>01.3.10</t>
  </si>
  <si>
    <t>01.3.11</t>
  </si>
  <si>
    <t>01.3.12</t>
  </si>
  <si>
    <t>01.3.13</t>
  </si>
  <si>
    <t>01.3.14</t>
  </si>
  <si>
    <t>01.3.15</t>
  </si>
  <si>
    <t>01.3.16</t>
  </si>
  <si>
    <t>01.3.17</t>
  </si>
  <si>
    <t>01.3.18</t>
  </si>
  <si>
    <t>01.3.19</t>
  </si>
  <si>
    <t>01.3.21</t>
  </si>
  <si>
    <t>01.3.22</t>
  </si>
  <si>
    <t>01.3.23</t>
  </si>
  <si>
    <t>01.3.24</t>
  </si>
  <si>
    <t>01.3.25</t>
  </si>
  <si>
    <t>01.3.26</t>
  </si>
  <si>
    <t>01.3.27</t>
  </si>
  <si>
    <t>01.3.28</t>
  </si>
  <si>
    <t>01.3.30</t>
  </si>
  <si>
    <t>01.3.31</t>
  </si>
  <si>
    <t>01.3.32</t>
  </si>
  <si>
    <t>01.3.33</t>
  </si>
  <si>
    <t>01.3.34</t>
  </si>
  <si>
    <t>01.3.34a</t>
  </si>
  <si>
    <t>01.3.35</t>
  </si>
  <si>
    <t>01.3.36</t>
  </si>
  <si>
    <t>01.3.37</t>
  </si>
  <si>
    <t>01.3.39</t>
  </si>
  <si>
    <t>01.3.40</t>
  </si>
  <si>
    <t>01.3.42</t>
  </si>
  <si>
    <t>4.NP</t>
  </si>
  <si>
    <t>01.5.01</t>
  </si>
  <si>
    <t>01.5.02</t>
  </si>
  <si>
    <t>02.2.32</t>
  </si>
  <si>
    <t>02.2.01</t>
  </si>
  <si>
    <t>02.1.08</t>
  </si>
  <si>
    <t>02.2.34</t>
  </si>
  <si>
    <t>Vysvětlivky:</t>
  </si>
  <si>
    <t>laboratoře - většinou se uklízí denně</t>
  </si>
  <si>
    <t>Četnost úklidu:</t>
  </si>
  <si>
    <t>denně</t>
  </si>
  <si>
    <t>2 × týdně</t>
  </si>
  <si>
    <t>1 × týdně</t>
  </si>
  <si>
    <t>měsíčně</t>
  </si>
  <si>
    <t>1. NP</t>
  </si>
  <si>
    <t>8.108</t>
  </si>
  <si>
    <t>8.108a</t>
  </si>
  <si>
    <t>RACKy</t>
  </si>
  <si>
    <t>8.109</t>
  </si>
  <si>
    <t>Posluchárna</t>
  </si>
  <si>
    <t>8.110</t>
  </si>
  <si>
    <t>Spojovací chodba</t>
  </si>
  <si>
    <t>8.111</t>
  </si>
  <si>
    <t>Úklid</t>
  </si>
  <si>
    <t>8.112</t>
  </si>
  <si>
    <t>Předsíň</t>
  </si>
  <si>
    <t>8.113</t>
  </si>
  <si>
    <t>8.114</t>
  </si>
  <si>
    <t>8.115</t>
  </si>
  <si>
    <t>8.116</t>
  </si>
  <si>
    <t>WC - inv.</t>
  </si>
  <si>
    <t>8.117</t>
  </si>
  <si>
    <t>Zádveří</t>
  </si>
  <si>
    <t>8.118</t>
  </si>
  <si>
    <t>Šatna - sklad</t>
  </si>
  <si>
    <t>4.130a</t>
  </si>
  <si>
    <t>4.130b</t>
  </si>
  <si>
    <t>Vrátnice</t>
  </si>
  <si>
    <t>4.132</t>
  </si>
  <si>
    <t>Chodba</t>
  </si>
  <si>
    <t>4.136</t>
  </si>
  <si>
    <t>Název Místnosti</t>
  </si>
  <si>
    <t>Plocha [m2]</t>
  </si>
  <si>
    <t>WC</t>
  </si>
  <si>
    <t>Sprcha</t>
  </si>
  <si>
    <t>ÚKLID</t>
  </si>
  <si>
    <t>ANO</t>
  </si>
  <si>
    <t>1.03</t>
  </si>
  <si>
    <t>Veřejná studovna</t>
  </si>
  <si>
    <t>1.04</t>
  </si>
  <si>
    <t>Šatna 1</t>
  </si>
  <si>
    <t>1.05</t>
  </si>
  <si>
    <t>WC Invalidní</t>
  </si>
  <si>
    <t>1.06</t>
  </si>
  <si>
    <t>1.07</t>
  </si>
  <si>
    <t>WC ženy</t>
  </si>
  <si>
    <t>1.08</t>
  </si>
  <si>
    <t>1.10</t>
  </si>
  <si>
    <t>Šatna</t>
  </si>
  <si>
    <t>1.12</t>
  </si>
  <si>
    <t>WC muži</t>
  </si>
  <si>
    <t>1.13</t>
  </si>
  <si>
    <t>NE</t>
  </si>
  <si>
    <t>1.15</t>
  </si>
  <si>
    <t>1.16</t>
  </si>
  <si>
    <t>Seminární místnost</t>
  </si>
  <si>
    <t>Přípravna</t>
  </si>
  <si>
    <t>1.20</t>
  </si>
  <si>
    <t>1.21</t>
  </si>
  <si>
    <t>1.23</t>
  </si>
  <si>
    <t>Příruční sklad modelů</t>
  </si>
  <si>
    <t>1.24</t>
  </si>
  <si>
    <t>1.25</t>
  </si>
  <si>
    <t>Šatna ženy</t>
  </si>
  <si>
    <t>1.26a</t>
  </si>
  <si>
    <t>Šatna muži</t>
  </si>
  <si>
    <t>1.27</t>
  </si>
  <si>
    <t>Umývárna ženy</t>
  </si>
  <si>
    <t>1.28</t>
  </si>
  <si>
    <t>Sprcha ženy</t>
  </si>
  <si>
    <t>1.29</t>
  </si>
  <si>
    <t>Sprcha muži</t>
  </si>
  <si>
    <t>1.29b</t>
  </si>
  <si>
    <t>Umývárna muži</t>
  </si>
  <si>
    <t>1.30</t>
  </si>
  <si>
    <t>Kolárna</t>
  </si>
  <si>
    <t>1.31</t>
  </si>
  <si>
    <t>Sprcha invalidní</t>
  </si>
  <si>
    <t>1.32</t>
  </si>
  <si>
    <t>1.33</t>
  </si>
  <si>
    <t>Recepce</t>
  </si>
  <si>
    <t>1.34</t>
  </si>
  <si>
    <t>1.35</t>
  </si>
  <si>
    <t>Zázemí recepce</t>
  </si>
  <si>
    <t>1.36</t>
  </si>
  <si>
    <t>Sklad</t>
  </si>
  <si>
    <t>1.38</t>
  </si>
  <si>
    <t>Pracovna</t>
  </si>
  <si>
    <t>1.39</t>
  </si>
  <si>
    <t>1.40</t>
  </si>
  <si>
    <t>1.41</t>
  </si>
  <si>
    <t>Sekretariát</t>
  </si>
  <si>
    <t>1.42</t>
  </si>
  <si>
    <t>Kancelář vedoucího</t>
  </si>
  <si>
    <t>1.43</t>
  </si>
  <si>
    <t>1.44</t>
  </si>
  <si>
    <t>1.45</t>
  </si>
  <si>
    <t>Zasedací místnost</t>
  </si>
  <si>
    <t>1.46</t>
  </si>
  <si>
    <t>Čajová kuchyňka</t>
  </si>
  <si>
    <t>1.47</t>
  </si>
  <si>
    <t>1.48</t>
  </si>
  <si>
    <t>1.49</t>
  </si>
  <si>
    <t>1.50</t>
  </si>
  <si>
    <t>Laborantky</t>
  </si>
  <si>
    <t>1.51</t>
  </si>
  <si>
    <t>Kultivační laboratoř</t>
  </si>
  <si>
    <t>1.52</t>
  </si>
  <si>
    <t>Laboratoř výbrusová</t>
  </si>
  <si>
    <t>1.53</t>
  </si>
  <si>
    <t>Laboratoř krájení</t>
  </si>
  <si>
    <t>1.54</t>
  </si>
  <si>
    <t>Laboratoř příprava vzorků</t>
  </si>
  <si>
    <t>1.55</t>
  </si>
  <si>
    <t>Laboratoř histologická</t>
  </si>
  <si>
    <t>1.56</t>
  </si>
  <si>
    <t>Vzácné plody a embrya</t>
  </si>
  <si>
    <t>1.57</t>
  </si>
  <si>
    <t>Praktikárna UHE</t>
  </si>
  <si>
    <t>1.58</t>
  </si>
  <si>
    <t>1.60</t>
  </si>
  <si>
    <t>Sklad vzorků</t>
  </si>
  <si>
    <t>1.61</t>
  </si>
  <si>
    <t>Technická místnost</t>
  </si>
  <si>
    <t>1.62</t>
  </si>
  <si>
    <t>1.63</t>
  </si>
  <si>
    <t>1.64</t>
  </si>
  <si>
    <t>1.65</t>
  </si>
  <si>
    <t>1.66</t>
  </si>
  <si>
    <t>1.67</t>
  </si>
  <si>
    <t>1.68</t>
  </si>
  <si>
    <t>Mikroskopická laboratoř</t>
  </si>
  <si>
    <t>1.69</t>
  </si>
  <si>
    <t>Denní místnost</t>
  </si>
  <si>
    <t>1.77</t>
  </si>
  <si>
    <t>Bufet</t>
  </si>
  <si>
    <t>MENZA UKLID</t>
  </si>
  <si>
    <t>1.78</t>
  </si>
  <si>
    <t>Vstupní hala</t>
  </si>
  <si>
    <t>1.79</t>
  </si>
  <si>
    <t>1.80</t>
  </si>
  <si>
    <t>1.82</t>
  </si>
  <si>
    <t>1.83</t>
  </si>
  <si>
    <t>1.85</t>
  </si>
  <si>
    <t>1.87</t>
  </si>
  <si>
    <t>Sklad posluchárny</t>
  </si>
  <si>
    <t>1.88</t>
  </si>
  <si>
    <t>1.89</t>
  </si>
  <si>
    <t>Šatna 2</t>
  </si>
  <si>
    <t>1.90</t>
  </si>
  <si>
    <t>Chodba výtahu</t>
  </si>
  <si>
    <t>1.91</t>
  </si>
  <si>
    <t>1.92</t>
  </si>
  <si>
    <t>1.93</t>
  </si>
  <si>
    <t>1.94</t>
  </si>
  <si>
    <t>1.95</t>
  </si>
  <si>
    <t>Režie posluchárny</t>
  </si>
  <si>
    <t>Praktikárna</t>
  </si>
  <si>
    <t>2.11</t>
  </si>
  <si>
    <t>2.12</t>
  </si>
  <si>
    <t>2.13</t>
  </si>
  <si>
    <t>2.14</t>
  </si>
  <si>
    <t>2.15</t>
  </si>
  <si>
    <t>Studentstká místnost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</si>
  <si>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</si>
  <si>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</si>
  <si>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</si>
  <si>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</si>
  <si>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</si>
  <si>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</si>
  <si>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</si>
  <si>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</si>
  <si>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</si>
  <si>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</si>
  <si>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</si>
  <si>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Příprava na ZK</t>
  </si>
  <si>
    <t>2.27</t>
  </si>
  <si>
    <t>2.28</t>
  </si>
  <si>
    <t>2.29</t>
  </si>
  <si>
    <t>2.30</t>
  </si>
  <si>
    <t>Zasedací místnost/studovna</t>
  </si>
  <si>
    <t>2.31</t>
  </si>
  <si>
    <t>2.32</t>
  </si>
  <si>
    <t>2.33</t>
  </si>
  <si>
    <t>2.34</t>
  </si>
  <si>
    <t>2.35</t>
  </si>
  <si>
    <t>IFMSA</t>
  </si>
  <si>
    <t>2.36</t>
  </si>
  <si>
    <t>2.37</t>
  </si>
  <si>
    <t>2.38</t>
  </si>
  <si>
    <t>2.38b</t>
  </si>
  <si>
    <t>2.39</t>
  </si>
  <si>
    <t>2.40</t>
  </si>
  <si>
    <t>2.41</t>
  </si>
  <si>
    <t>2.42</t>
  </si>
  <si>
    <t>2.44</t>
  </si>
  <si>
    <t>2.45</t>
  </si>
  <si>
    <t>2.46</t>
  </si>
  <si>
    <t>2.47</t>
  </si>
  <si>
    <t>2.48</t>
  </si>
  <si>
    <t>2.49</t>
  </si>
  <si>
    <t>2.51</t>
  </si>
  <si>
    <t>Laboratoř</t>
  </si>
  <si>
    <t>2.52</t>
  </si>
  <si>
    <t>2.53</t>
  </si>
  <si>
    <t>2.54</t>
  </si>
  <si>
    <t>2.55</t>
  </si>
  <si>
    <t>2.56</t>
  </si>
  <si>
    <t>2.57</t>
  </si>
  <si>
    <t>2.58</t>
  </si>
  <si>
    <t>Příruční sklad</t>
  </si>
  <si>
    <t>2.59</t>
  </si>
  <si>
    <t>2.60</t>
  </si>
  <si>
    <t>2.61</t>
  </si>
  <si>
    <t>2.62</t>
  </si>
  <si>
    <t>2.63</t>
  </si>
  <si>
    <t>2.64</t>
  </si>
  <si>
    <t>2.65</t>
  </si>
  <si>
    <t>2.66</t>
  </si>
  <si>
    <t>Laboratoř (UTZ2, GMOII)</t>
  </si>
  <si>
    <t>2.67</t>
  </si>
  <si>
    <t>2.68</t>
  </si>
  <si>
    <t>2.69</t>
  </si>
  <si>
    <t>2.70</t>
  </si>
  <si>
    <t>Laboratoř (UTZ2)</t>
  </si>
  <si>
    <t>2.71</t>
  </si>
  <si>
    <t>2.72</t>
  </si>
  <si>
    <t>Přípravna (UTZ2)</t>
  </si>
  <si>
    <t>2.73</t>
  </si>
  <si>
    <t>2.74</t>
  </si>
  <si>
    <t>Laboratoř UTZ2</t>
  </si>
  <si>
    <t>Archiv</t>
  </si>
  <si>
    <t>2.76</t>
  </si>
  <si>
    <t>Stipendia</t>
  </si>
  <si>
    <t>2.77</t>
  </si>
  <si>
    <t>2.78</t>
  </si>
  <si>
    <t>2.79</t>
  </si>
  <si>
    <t>Úklid centrální</t>
  </si>
  <si>
    <t>2.80</t>
  </si>
  <si>
    <t>Šatna studentů</t>
  </si>
  <si>
    <t>2.81</t>
  </si>
  <si>
    <t>2.82</t>
  </si>
  <si>
    <t>2.83</t>
  </si>
  <si>
    <t>Technická místnost (UTZ2)</t>
  </si>
  <si>
    <t>2.84</t>
  </si>
  <si>
    <t>2.85</t>
  </si>
  <si>
    <t>2.86</t>
  </si>
  <si>
    <t>Podatelna</t>
  </si>
  <si>
    <t>2.87</t>
  </si>
  <si>
    <t>Zahraniční styky</t>
  </si>
  <si>
    <t>2.88</t>
  </si>
  <si>
    <t>Věda a výzkum</t>
  </si>
  <si>
    <t>2.89</t>
  </si>
  <si>
    <t>Tajemník</t>
  </si>
  <si>
    <t>2.90</t>
  </si>
  <si>
    <t>2.91</t>
  </si>
  <si>
    <t>Děkan</t>
  </si>
  <si>
    <t>2.92</t>
  </si>
  <si>
    <t>Externisté</t>
  </si>
  <si>
    <t>2.93</t>
  </si>
  <si>
    <t>2.94</t>
  </si>
  <si>
    <t>2.95</t>
  </si>
  <si>
    <t>Jednací místnost</t>
  </si>
  <si>
    <t>2.96</t>
  </si>
  <si>
    <t>Kancelář studijních proděkanů</t>
  </si>
  <si>
    <t>2.98</t>
  </si>
  <si>
    <t>Referát bezpečnosti a ochrany zdraví při práci</t>
  </si>
  <si>
    <t>2.99</t>
  </si>
  <si>
    <t>Auditor, Právník</t>
  </si>
  <si>
    <t>2.101</t>
  </si>
  <si>
    <t>Metodik infosystémů</t>
  </si>
  <si>
    <t>2.102</t>
  </si>
  <si>
    <t>2.103</t>
  </si>
  <si>
    <t>2.104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</si>
  <si>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</si>
  <si>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</si>
  <si>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</si>
  <si>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</si>
  <si>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</si>
  <si>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</si>
  <si>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</si>
  <si>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</si>
  <si>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</si>
  <si>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</si>
  <si>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</si>
  <si>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</si>
  <si>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</si>
  <si>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</si>
  <si>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</si>
  <si>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</si>
  <si>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</si>
  <si>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</si>
  <si>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</si>
  <si>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</si>
  <si>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3.01</t>
  </si>
  <si>
    <t>3.02</t>
  </si>
  <si>
    <t>3.03</t>
  </si>
  <si>
    <t>3.04</t>
  </si>
  <si>
    <t>3.05</t>
  </si>
  <si>
    <t>3.06</t>
  </si>
  <si>
    <t>3.07</t>
  </si>
  <si>
    <t>3.10</t>
  </si>
  <si>
    <t>3.11</t>
  </si>
  <si>
    <t>3.12</t>
  </si>
  <si>
    <t>3.14</t>
  </si>
  <si>
    <t>3.15</t>
  </si>
  <si>
    <t>3.16</t>
  </si>
  <si>
    <t>Studentská laboratoř</t>
  </si>
  <si>
    <t>3.17</t>
  </si>
  <si>
    <t>3.18</t>
  </si>
  <si>
    <t>3.19</t>
  </si>
  <si>
    <t>Příruční sklad přístrojů</t>
  </si>
  <si>
    <t>3.20</t>
  </si>
  <si>
    <t>3.21</t>
  </si>
  <si>
    <t>3.22</t>
  </si>
  <si>
    <t>3.23</t>
  </si>
  <si>
    <t>3.24</t>
  </si>
  <si>
    <t>3.25</t>
  </si>
  <si>
    <t>3.26</t>
  </si>
  <si>
    <t>3.27</t>
  </si>
  <si>
    <t>Příruční sklad chemikálií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</si>
  <si>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</si>
  <si>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</si>
  <si>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</si>
  <si>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</si>
  <si>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</si>
  <si>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</si>
  <si>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</si>
  <si>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</si>
  <si>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</si>
  <si>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</si>
  <si>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</si>
  <si>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Studovna</t>
  </si>
  <si>
    <t>3.39</t>
  </si>
  <si>
    <t>3.40</t>
  </si>
  <si>
    <t>3.41</t>
  </si>
  <si>
    <t>3.42</t>
  </si>
  <si>
    <t>3.43</t>
  </si>
  <si>
    <t>3.44</t>
  </si>
  <si>
    <t>3.45</t>
  </si>
  <si>
    <t>3.47</t>
  </si>
  <si>
    <t>3.48</t>
  </si>
  <si>
    <t>3.49</t>
  </si>
  <si>
    <t>3.55</t>
  </si>
  <si>
    <t>3.58</t>
  </si>
  <si>
    <t>Centrální sklad chemikálií</t>
  </si>
  <si>
    <t>3.59</t>
  </si>
  <si>
    <t>Centrální úklid</t>
  </si>
  <si>
    <t>3.60</t>
  </si>
  <si>
    <t>3.61</t>
  </si>
  <si>
    <t>3.62</t>
  </si>
  <si>
    <t>Mrazáky/lednice</t>
  </si>
  <si>
    <t>3.64</t>
  </si>
  <si>
    <t>Temná komora</t>
  </si>
  <si>
    <t>3.65</t>
  </si>
  <si>
    <t>3.66</t>
  </si>
  <si>
    <t>Příruční sklad spotřebního materiálu</t>
  </si>
  <si>
    <t>3.67</t>
  </si>
  <si>
    <t>Sklad skla</t>
  </si>
  <si>
    <t>3.68</t>
  </si>
  <si>
    <t>Pícka</t>
  </si>
  <si>
    <t>3.69</t>
  </si>
  <si>
    <t>3.70</t>
  </si>
  <si>
    <t>3.71</t>
  </si>
  <si>
    <t>3.72</t>
  </si>
  <si>
    <t>3.73</t>
  </si>
  <si>
    <t>3.74</t>
  </si>
  <si>
    <t>Osobní a mzdové oddělení</t>
  </si>
  <si>
    <t>3.75</t>
  </si>
  <si>
    <t>3.76</t>
  </si>
  <si>
    <t>Ekonomické oddělení</t>
  </si>
  <si>
    <t>3.77</t>
  </si>
  <si>
    <t>3.78</t>
  </si>
  <si>
    <t>Vedoucí ekonomického oddělení</t>
  </si>
  <si>
    <t>3.79</t>
  </si>
  <si>
    <t>EO pokladna</t>
  </si>
  <si>
    <t>3.80</t>
  </si>
  <si>
    <t>3.81</t>
  </si>
  <si>
    <t>Projektové a grantové VaVpl</t>
  </si>
  <si>
    <t>3.82</t>
  </si>
  <si>
    <t>Projektové a grantové centrum</t>
  </si>
  <si>
    <t>3.83</t>
  </si>
  <si>
    <t>3.84</t>
  </si>
  <si>
    <t>3.85</t>
  </si>
  <si>
    <t>3.86</t>
  </si>
  <si>
    <t>Specializační vzdělávání</t>
  </si>
  <si>
    <t>3.87</t>
  </si>
  <si>
    <t>PR redakce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</si>
  <si>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</si>
  <si>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</si>
  <si>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</si>
  <si>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</si>
  <si>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</si>
  <si>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</si>
  <si>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</si>
  <si>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</si>
  <si>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</si>
  <si>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</si>
  <si>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</si>
  <si>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</si>
  <si>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3.100</t>
  </si>
  <si>
    <t>3.101</t>
  </si>
  <si>
    <t>3.102</t>
  </si>
  <si>
    <t>4.01</t>
  </si>
  <si>
    <t>4.02</t>
  </si>
  <si>
    <t>4.03</t>
  </si>
  <si>
    <t>4.04</t>
  </si>
  <si>
    <t>Tisková místnost</t>
  </si>
  <si>
    <t>4.05</t>
  </si>
  <si>
    <t>4.06</t>
  </si>
  <si>
    <t>4.07</t>
  </si>
  <si>
    <t>Knihovna</t>
  </si>
  <si>
    <t>4.08</t>
  </si>
  <si>
    <t>4.09</t>
  </si>
  <si>
    <t>4.10</t>
  </si>
  <si>
    <t>4.13</t>
  </si>
  <si>
    <t>4.14</t>
  </si>
  <si>
    <t>4.15</t>
  </si>
  <si>
    <t>4.16</t>
  </si>
  <si>
    <t>4.17</t>
  </si>
  <si>
    <t>4.18</t>
  </si>
  <si>
    <t>4.20</t>
  </si>
  <si>
    <t>4.21</t>
  </si>
  <si>
    <t>Centrum služeb pro seniory</t>
  </si>
  <si>
    <t>4.22</t>
  </si>
  <si>
    <t>Centrum služeb pro studenty/international office</t>
  </si>
  <si>
    <t>4.23</t>
  </si>
  <si>
    <t>Vyšetřovací cvičební sálek</t>
  </si>
  <si>
    <t>4.25</t>
  </si>
  <si>
    <t>Výuková kuchyně</t>
  </si>
  <si>
    <t>4.26</t>
  </si>
  <si>
    <t>Výuková tělocvična</t>
  </si>
  <si>
    <t>4.27</t>
  </si>
  <si>
    <t>Praktikárna UH</t>
  </si>
  <si>
    <t>4.28</t>
  </si>
  <si>
    <t>Praktikárna UTL</t>
  </si>
  <si>
    <t>4.29</t>
  </si>
  <si>
    <t>4.30</t>
  </si>
  <si>
    <t>4.31</t>
  </si>
  <si>
    <t>4.32</t>
  </si>
  <si>
    <t>Pracovna UTL</t>
  </si>
  <si>
    <t>4.33</t>
  </si>
  <si>
    <t>4.34</t>
  </si>
  <si>
    <t>4.35</t>
  </si>
  <si>
    <t>4.36</t>
  </si>
  <si>
    <t>4.37</t>
  </si>
  <si>
    <t>Ambulance obecná</t>
  </si>
  <si>
    <t>4.38</t>
  </si>
  <si>
    <t>Ambulance zátěžová</t>
  </si>
  <si>
    <t>4.39</t>
  </si>
  <si>
    <t>4.40</t>
  </si>
  <si>
    <t>4.41</t>
  </si>
  <si>
    <t>4.42</t>
  </si>
  <si>
    <t>4.43</t>
  </si>
  <si>
    <t>4.44</t>
  </si>
  <si>
    <t>4.45</t>
  </si>
  <si>
    <t>4.46</t>
  </si>
  <si>
    <t>Čekárna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</si>
  <si>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</si>
  <si>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</si>
  <si>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</si>
  <si>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</si>
  <si>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</si>
  <si>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</si>
  <si>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</si>
  <si>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</si>
  <si>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</si>
  <si>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</si>
  <si>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</si>
  <si>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Mikroskop</t>
  </si>
  <si>
    <t>4.58</t>
  </si>
  <si>
    <t>4.59</t>
  </si>
  <si>
    <t>4.60</t>
  </si>
  <si>
    <t>4.61</t>
  </si>
  <si>
    <t>Spánková laboratoř</t>
  </si>
  <si>
    <t>4.62</t>
  </si>
  <si>
    <t>Buněčná laboratoř</t>
  </si>
  <si>
    <t>4.63</t>
  </si>
  <si>
    <t>4.64</t>
  </si>
  <si>
    <t>Laboratoř chemická</t>
  </si>
  <si>
    <t>4.65</t>
  </si>
  <si>
    <t>Laboratoř spektrometrie</t>
  </si>
  <si>
    <t>4.66</t>
  </si>
  <si>
    <t>Kompresorovna</t>
  </si>
  <si>
    <t>4.67</t>
  </si>
  <si>
    <t>Vyšetřovna</t>
  </si>
  <si>
    <t>4.68</t>
  </si>
  <si>
    <t>4.69</t>
  </si>
  <si>
    <t>4.70</t>
  </si>
  <si>
    <t>Laboratoř pro kardiorespirační zdatnosti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</si>
  <si>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</si>
  <si>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</si>
  <si>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</si>
  <si>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</si>
  <si>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</si>
  <si>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</si>
  <si>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</si>
  <si>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</si>
  <si>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</si>
  <si>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</si>
  <si>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</si>
  <si>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Mrazící boxy</t>
  </si>
  <si>
    <t>4.82</t>
  </si>
  <si>
    <t>4.83</t>
  </si>
  <si>
    <t>Sklad chemie</t>
  </si>
  <si>
    <t>4.84</t>
  </si>
  <si>
    <t>4.85</t>
  </si>
  <si>
    <t>4.86</t>
  </si>
  <si>
    <t>4.87</t>
  </si>
  <si>
    <t>4.88</t>
  </si>
  <si>
    <t>4.89</t>
  </si>
  <si>
    <t>Zatemněná ovladovna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</si>
  <si>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</si>
  <si>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</si>
  <si>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</si>
  <si>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</si>
  <si>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</si>
  <si>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</si>
  <si>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</si>
  <si>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</si>
  <si>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</si>
  <si>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5.NP</t>
  </si>
  <si>
    <t>5.01</t>
  </si>
  <si>
    <t>5.02</t>
  </si>
  <si>
    <t>5.03</t>
  </si>
  <si>
    <t>5.04</t>
  </si>
  <si>
    <t>Grafik</t>
  </si>
  <si>
    <t>5.05</t>
  </si>
  <si>
    <t>Pracovna CIT</t>
  </si>
  <si>
    <t>5.06</t>
  </si>
  <si>
    <t>5.07</t>
  </si>
  <si>
    <t>5.10</t>
  </si>
  <si>
    <t>5.11</t>
  </si>
  <si>
    <t>5.14</t>
  </si>
  <si>
    <t>5.15</t>
  </si>
  <si>
    <t>5.17</t>
  </si>
  <si>
    <t>Pracovníci akademici</t>
  </si>
  <si>
    <t>5.19</t>
  </si>
  <si>
    <t>Technici PC</t>
  </si>
  <si>
    <t>5.20</t>
  </si>
  <si>
    <t>AVC pracovna</t>
  </si>
  <si>
    <t>5.21a</t>
  </si>
  <si>
    <t>Školící místnost 1</t>
  </si>
  <si>
    <t>5.21b</t>
  </si>
  <si>
    <t>Školící místnost 2</t>
  </si>
  <si>
    <t>5.21c</t>
  </si>
  <si>
    <t>Kancelář-simul.centrum</t>
  </si>
  <si>
    <t>5.22</t>
  </si>
  <si>
    <t>Velín</t>
  </si>
  <si>
    <t>5.23a</t>
  </si>
  <si>
    <t>Simulační sál 1</t>
  </si>
  <si>
    <t>5.23b</t>
  </si>
  <si>
    <t>Simulační sál 2</t>
  </si>
  <si>
    <t>5.24</t>
  </si>
  <si>
    <t>5.25</t>
  </si>
  <si>
    <t>5.26</t>
  </si>
  <si>
    <t>5.27</t>
  </si>
  <si>
    <t>Počítačová praktikárna</t>
  </si>
  <si>
    <t>5.28</t>
  </si>
  <si>
    <t>Režie počítačových praktikáren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</si>
  <si>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</si>
  <si>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</si>
  <si>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</si>
  <si>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</si>
  <si>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</si>
  <si>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</si>
  <si>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</si>
  <si>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</si>
  <si>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</si>
  <si>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</si>
  <si>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</si>
  <si>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</si>
  <si>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</si>
  <si>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5.43</t>
  </si>
  <si>
    <t>5.45</t>
  </si>
  <si>
    <t>5.46</t>
  </si>
  <si>
    <t>5.47</t>
  </si>
  <si>
    <t>5.48</t>
  </si>
  <si>
    <t>5.49</t>
  </si>
  <si>
    <t>Kuchyňka</t>
  </si>
  <si>
    <t>5.50</t>
  </si>
  <si>
    <t>5.51</t>
  </si>
  <si>
    <t>5.52</t>
  </si>
  <si>
    <t>5.53</t>
  </si>
  <si>
    <t>5.54</t>
  </si>
  <si>
    <t>5.55</t>
  </si>
  <si>
    <t>5.56</t>
  </si>
  <si>
    <t>5.57</t>
  </si>
  <si>
    <t>5.58a</t>
  </si>
  <si>
    <t>5.58b</t>
  </si>
  <si>
    <t xml:space="preserve">Chodba </t>
  </si>
  <si>
    <t>5.59</t>
  </si>
  <si>
    <t>5.60</t>
  </si>
  <si>
    <t>5.61</t>
  </si>
  <si>
    <t>6.NP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</si>
  <si>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</si>
  <si>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</si>
  <si>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</si>
  <si>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</si>
  <si>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</si>
  <si>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</si>
  <si>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</si>
  <si>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</si>
  <si>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</si>
  <si>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Praktikárna funkčních modelů</t>
  </si>
  <si>
    <t>6.13</t>
  </si>
  <si>
    <t>6.14</t>
  </si>
  <si>
    <t>1.PP</t>
  </si>
  <si>
    <t>S1.2</t>
  </si>
  <si>
    <t>S1.6</t>
  </si>
  <si>
    <t>S1.7</t>
  </si>
  <si>
    <t>S1.8</t>
  </si>
  <si>
    <t>Skladnice</t>
  </si>
  <si>
    <t>S1.9</t>
  </si>
  <si>
    <t>S1.18</t>
  </si>
  <si>
    <t>S1.22</t>
  </si>
  <si>
    <t>Pracovna údržby a řidičů</t>
  </si>
  <si>
    <t>S1.23</t>
  </si>
  <si>
    <t>Šatna externí zaměstnanci</t>
  </si>
  <si>
    <t>S1.24</t>
  </si>
  <si>
    <t>S1.25</t>
  </si>
  <si>
    <t>S1.26</t>
  </si>
  <si>
    <t>S1.27</t>
  </si>
  <si>
    <t>S1.28</t>
  </si>
  <si>
    <t>S1.29</t>
  </si>
  <si>
    <t>S1.30</t>
  </si>
  <si>
    <t>S1.31</t>
  </si>
  <si>
    <t>S1.32</t>
  </si>
  <si>
    <t>Laboratoř I - špinavá</t>
  </si>
  <si>
    <t>S1.33</t>
  </si>
  <si>
    <t>Laboratoř II - čistá</t>
  </si>
  <si>
    <t>S1.34</t>
  </si>
  <si>
    <t>S1.35</t>
  </si>
  <si>
    <t>S1.36</t>
  </si>
  <si>
    <t>Přípravna mikroskopie</t>
  </si>
  <si>
    <t>S1.37</t>
  </si>
  <si>
    <t>Mikroskopie</t>
  </si>
  <si>
    <t>S1.38</t>
  </si>
  <si>
    <t>S1.49</t>
  </si>
  <si>
    <t>S1.50</t>
  </si>
  <si>
    <t>S1.52</t>
  </si>
  <si>
    <t>S1.54</t>
  </si>
  <si>
    <t>S1.55</t>
  </si>
  <si>
    <t>S1.56</t>
  </si>
  <si>
    <t>S1.57</t>
  </si>
  <si>
    <t>Vstup do skladu</t>
  </si>
  <si>
    <t>S1.58</t>
  </si>
  <si>
    <t>Volný výběr 1</t>
  </si>
  <si>
    <t>S1.59</t>
  </si>
  <si>
    <t>Noční studovna</t>
  </si>
  <si>
    <t>S1.60</t>
  </si>
  <si>
    <t>Kolektivní studovna</t>
  </si>
  <si>
    <t>S1.61</t>
  </si>
  <si>
    <t>Místnost pro tichou práci</t>
  </si>
  <si>
    <t>S1.62</t>
  </si>
  <si>
    <t>S1.63</t>
  </si>
  <si>
    <t>S1.64</t>
  </si>
  <si>
    <t>Hovorna</t>
  </si>
  <si>
    <t>S1.65</t>
  </si>
  <si>
    <t>S1.66</t>
  </si>
  <si>
    <t>S1.67</t>
  </si>
  <si>
    <t>S1.68</t>
  </si>
  <si>
    <t>S1.69</t>
  </si>
  <si>
    <t>Kopírování/skartování</t>
  </si>
  <si>
    <t>S1.70</t>
  </si>
  <si>
    <t>Školící a prezentační místnost</t>
  </si>
  <si>
    <t>S1.71</t>
  </si>
  <si>
    <t>Kopírování</t>
  </si>
  <si>
    <t>S1.72</t>
  </si>
  <si>
    <t>S1.73</t>
  </si>
  <si>
    <t>S1.74</t>
  </si>
  <si>
    <t>S1.75</t>
  </si>
  <si>
    <t>S1.76</t>
  </si>
  <si>
    <t>S1.77</t>
  </si>
  <si>
    <t>S1.78</t>
  </si>
  <si>
    <t>S1.79</t>
  </si>
  <si>
    <t>S1.80</t>
  </si>
  <si>
    <t>S1.81</t>
  </si>
  <si>
    <t>S1.82</t>
  </si>
  <si>
    <t>S1.83</t>
  </si>
  <si>
    <t>S1.84</t>
  </si>
  <si>
    <t>S1.85</t>
  </si>
  <si>
    <t>S1.93</t>
  </si>
  <si>
    <t>Jídelna</t>
  </si>
  <si>
    <t>S1.95</t>
  </si>
  <si>
    <t>S1.96</t>
  </si>
  <si>
    <t>S1.97</t>
  </si>
  <si>
    <t>S1.98</t>
  </si>
  <si>
    <t>S1.99</t>
  </si>
  <si>
    <t>S1.100</t>
  </si>
  <si>
    <t>S1.101</t>
  </si>
  <si>
    <t>S1.103</t>
  </si>
  <si>
    <t>S1.110</t>
  </si>
  <si>
    <t>Volný výběr 2</t>
  </si>
  <si>
    <t>S1.114</t>
  </si>
  <si>
    <t>S1.122</t>
  </si>
  <si>
    <t>S1.124</t>
  </si>
  <si>
    <t>S1.125</t>
  </si>
  <si>
    <t>2.PP</t>
  </si>
  <si>
    <t>S2.21</t>
  </si>
  <si>
    <t>Vstupní chodba</t>
  </si>
  <si>
    <t>S2.23</t>
  </si>
  <si>
    <t>S2.24</t>
  </si>
  <si>
    <t>S2.27</t>
  </si>
  <si>
    <t>S2.34</t>
  </si>
  <si>
    <t>3.PP</t>
  </si>
  <si>
    <t>Schodiště</t>
  </si>
  <si>
    <t>S3.3</t>
  </si>
  <si>
    <t>S3.4</t>
  </si>
  <si>
    <t>S3.10</t>
  </si>
  <si>
    <t>SCH1</t>
  </si>
  <si>
    <t>SCH2</t>
  </si>
  <si>
    <t>SCH3</t>
  </si>
  <si>
    <t>SCH4</t>
  </si>
  <si>
    <t>SCH5</t>
  </si>
  <si>
    <t>SCH7</t>
  </si>
  <si>
    <t>SCH_HL</t>
  </si>
  <si>
    <t>V1</t>
  </si>
  <si>
    <t>Výtah</t>
  </si>
  <si>
    <t>V2</t>
  </si>
  <si>
    <t>V3</t>
  </si>
  <si>
    <t>V4</t>
  </si>
  <si>
    <t>V5</t>
  </si>
  <si>
    <t>4.101</t>
  </si>
  <si>
    <t>4.102</t>
  </si>
  <si>
    <t>4.103</t>
  </si>
  <si>
    <t>4.104</t>
  </si>
  <si>
    <t>Vedoucí katedry</t>
  </si>
  <si>
    <t>4.105</t>
  </si>
  <si>
    <t>4.106</t>
  </si>
  <si>
    <t>4.107</t>
  </si>
  <si>
    <t>4.108</t>
  </si>
  <si>
    <t>4.108a</t>
  </si>
  <si>
    <t>4.109</t>
  </si>
  <si>
    <t>4.109a</t>
  </si>
  <si>
    <t>4.110a</t>
  </si>
  <si>
    <t>Šatna, WC</t>
  </si>
  <si>
    <t>4.110b</t>
  </si>
  <si>
    <t>4.111</t>
  </si>
  <si>
    <t>4.112</t>
  </si>
  <si>
    <t>4.113b</t>
  </si>
  <si>
    <t>4.114a</t>
  </si>
  <si>
    <t>4.114b</t>
  </si>
  <si>
    <t>4.115</t>
  </si>
  <si>
    <t>4.116</t>
  </si>
  <si>
    <t>4.117</t>
  </si>
  <si>
    <t>4.118</t>
  </si>
  <si>
    <t>4.119a</t>
  </si>
  <si>
    <t>4.119b</t>
  </si>
  <si>
    <t>4.120</t>
  </si>
  <si>
    <t>4.121</t>
  </si>
  <si>
    <t>4.122</t>
  </si>
  <si>
    <t>4.123</t>
  </si>
  <si>
    <t>4.124</t>
  </si>
  <si>
    <t>4.125</t>
  </si>
  <si>
    <t>4.127</t>
  </si>
  <si>
    <t>4.127a</t>
  </si>
  <si>
    <t>Chodba-filtr</t>
  </si>
  <si>
    <t>4.128</t>
  </si>
  <si>
    <t>4.129</t>
  </si>
  <si>
    <t>mimo provoz</t>
  </si>
  <si>
    <t>4.131</t>
  </si>
  <si>
    <t>4.133</t>
  </si>
  <si>
    <t>4.134</t>
  </si>
  <si>
    <t>4.135</t>
  </si>
  <si>
    <t>Strojovna pož. větrání</t>
  </si>
  <si>
    <t>4.201</t>
  </si>
  <si>
    <t>4.202</t>
  </si>
  <si>
    <t>4.203</t>
  </si>
  <si>
    <t>4.204</t>
  </si>
  <si>
    <t>4.205</t>
  </si>
  <si>
    <t>4.206</t>
  </si>
  <si>
    <t>4.207</t>
  </si>
  <si>
    <t>4.208</t>
  </si>
  <si>
    <t>4.209</t>
  </si>
  <si>
    <t>4.209a</t>
  </si>
  <si>
    <t>4.209b</t>
  </si>
  <si>
    <t>4.210a</t>
  </si>
  <si>
    <t>4.210b</t>
  </si>
  <si>
    <t>4.211</t>
  </si>
  <si>
    <t>4.212</t>
  </si>
  <si>
    <t>4.214a</t>
  </si>
  <si>
    <t>4.214b</t>
  </si>
  <si>
    <t>4.215</t>
  </si>
  <si>
    <t>4.216</t>
  </si>
  <si>
    <t>4.217</t>
  </si>
  <si>
    <t>4.218</t>
  </si>
  <si>
    <t>4.219a</t>
  </si>
  <si>
    <t>4.219b</t>
  </si>
  <si>
    <t>4.220</t>
  </si>
  <si>
    <t>4.221</t>
  </si>
  <si>
    <t>Laboratoř - výuka</t>
  </si>
  <si>
    <t>4.222</t>
  </si>
  <si>
    <t>Laboratoř - elfyz</t>
  </si>
  <si>
    <t>4.223</t>
  </si>
  <si>
    <t>Laboratoř - motorika</t>
  </si>
  <si>
    <t>4.223a</t>
  </si>
  <si>
    <t>Laboratoř Morris</t>
  </si>
  <si>
    <t>4.224</t>
  </si>
  <si>
    <t>Laboratoř - sálek</t>
  </si>
  <si>
    <t>4.225</t>
  </si>
  <si>
    <t>Laboratoř km.buňky</t>
  </si>
  <si>
    <t>4.226</t>
  </si>
  <si>
    <t>Laboratoř chemie</t>
  </si>
  <si>
    <t>4.227</t>
  </si>
  <si>
    <t>Laboratoř histologie</t>
  </si>
  <si>
    <t>4.228</t>
  </si>
  <si>
    <t>4.228a</t>
  </si>
  <si>
    <t>4.229</t>
  </si>
  <si>
    <t>4.229a</t>
  </si>
  <si>
    <t>4.230</t>
  </si>
  <si>
    <t>4.231</t>
  </si>
  <si>
    <t>4.232</t>
  </si>
  <si>
    <t>4.233</t>
  </si>
  <si>
    <t>4.234</t>
  </si>
  <si>
    <t>4.235</t>
  </si>
  <si>
    <t>4.301</t>
  </si>
  <si>
    <t>4.302</t>
  </si>
  <si>
    <t>4.303</t>
  </si>
  <si>
    <t>4.304</t>
  </si>
  <si>
    <t>4.305</t>
  </si>
  <si>
    <t>4.306</t>
  </si>
  <si>
    <t>4.307</t>
  </si>
  <si>
    <t>4.308</t>
  </si>
  <si>
    <t>4.308a</t>
  </si>
  <si>
    <t>4.309</t>
  </si>
  <si>
    <t>4.309a</t>
  </si>
  <si>
    <t>4.310a</t>
  </si>
  <si>
    <t>4.310b</t>
  </si>
  <si>
    <t>4.311</t>
  </si>
  <si>
    <t>4.312</t>
  </si>
  <si>
    <t>4.313</t>
  </si>
  <si>
    <t>4.314a</t>
  </si>
  <si>
    <t>4.314b</t>
  </si>
  <si>
    <t>4.315</t>
  </si>
  <si>
    <t>4.316</t>
  </si>
  <si>
    <t>4.317</t>
  </si>
  <si>
    <t>4.318</t>
  </si>
  <si>
    <t>4.319a</t>
  </si>
  <si>
    <t>4.319b</t>
  </si>
  <si>
    <t>IT</t>
  </si>
  <si>
    <t>4.320</t>
  </si>
  <si>
    <t>4.321</t>
  </si>
  <si>
    <t>4.322</t>
  </si>
  <si>
    <t>4.322a</t>
  </si>
  <si>
    <t>UV měření</t>
  </si>
  <si>
    <t>4.322b</t>
  </si>
  <si>
    <t>4.323</t>
  </si>
  <si>
    <t>4.324</t>
  </si>
  <si>
    <t>4.325</t>
  </si>
  <si>
    <t>4.325a</t>
  </si>
  <si>
    <t>4.326</t>
  </si>
  <si>
    <t>4.327</t>
  </si>
  <si>
    <t>4.328</t>
  </si>
  <si>
    <t>4.329</t>
  </si>
  <si>
    <t>4.330</t>
  </si>
  <si>
    <t>4.401</t>
  </si>
  <si>
    <t>4.402</t>
  </si>
  <si>
    <t>4.403</t>
  </si>
  <si>
    <t>4.404</t>
  </si>
  <si>
    <t>Vedoucí ústavu</t>
  </si>
  <si>
    <t>4.405</t>
  </si>
  <si>
    <t>4.406</t>
  </si>
  <si>
    <t>4.407</t>
  </si>
  <si>
    <t>4.408</t>
  </si>
  <si>
    <t>4.409</t>
  </si>
  <si>
    <t>4.410a</t>
  </si>
  <si>
    <t>4.410b</t>
  </si>
  <si>
    <t>4.411</t>
  </si>
  <si>
    <t>4.412</t>
  </si>
  <si>
    <t>4.413</t>
  </si>
  <si>
    <t>4.413a</t>
  </si>
  <si>
    <t>Laboratoř - filtr</t>
  </si>
  <si>
    <t>4.414a</t>
  </si>
  <si>
    <t>4.414b</t>
  </si>
  <si>
    <t>4.415</t>
  </si>
  <si>
    <t>4.416</t>
  </si>
  <si>
    <t>4.417</t>
  </si>
  <si>
    <t>4.418</t>
  </si>
  <si>
    <t>4.419a</t>
  </si>
  <si>
    <t>4.419b</t>
  </si>
  <si>
    <t>4.420</t>
  </si>
  <si>
    <t>4.421</t>
  </si>
  <si>
    <t>Laboratoř studentská</t>
  </si>
  <si>
    <t>4.423</t>
  </si>
  <si>
    <t>4.424</t>
  </si>
  <si>
    <t>4.425a</t>
  </si>
  <si>
    <t>4.425b</t>
  </si>
  <si>
    <t>4.426</t>
  </si>
  <si>
    <t>4.427</t>
  </si>
  <si>
    <t>4.428</t>
  </si>
  <si>
    <t>4.429</t>
  </si>
  <si>
    <t>4.430</t>
  </si>
  <si>
    <t>4.431</t>
  </si>
  <si>
    <t>4.432</t>
  </si>
  <si>
    <t>4.433</t>
  </si>
  <si>
    <t>4.434</t>
  </si>
  <si>
    <t>4.501</t>
  </si>
  <si>
    <t>PC učebna</t>
  </si>
  <si>
    <t>4.502</t>
  </si>
  <si>
    <t>4.504</t>
  </si>
  <si>
    <t>Pracovna BIOF</t>
  </si>
  <si>
    <t>4.505</t>
  </si>
  <si>
    <t>4.506</t>
  </si>
  <si>
    <t>Laboratoř elektro</t>
  </si>
  <si>
    <t>4.507</t>
  </si>
  <si>
    <t>4.508</t>
  </si>
  <si>
    <t>4.509</t>
  </si>
  <si>
    <t>4.510a</t>
  </si>
  <si>
    <t>4.510b</t>
  </si>
  <si>
    <t>4.511</t>
  </si>
  <si>
    <t>4.513</t>
  </si>
  <si>
    <t>Laboratoř strojní</t>
  </si>
  <si>
    <t>4.514b</t>
  </si>
  <si>
    <t>4.515</t>
  </si>
  <si>
    <t>4.516</t>
  </si>
  <si>
    <t>WC invalidé</t>
  </si>
  <si>
    <t>4.517</t>
  </si>
  <si>
    <t>4.518</t>
  </si>
  <si>
    <t>4.519</t>
  </si>
  <si>
    <t>4.520</t>
  </si>
  <si>
    <t>Praktikárna I.</t>
  </si>
  <si>
    <t>4.521</t>
  </si>
  <si>
    <t>Praktikárna II.</t>
  </si>
  <si>
    <t>4.522</t>
  </si>
  <si>
    <t>Pracovna BIOF labor.</t>
  </si>
  <si>
    <t>4.524</t>
  </si>
  <si>
    <t>Pracovna vedoucího</t>
  </si>
  <si>
    <t>4.525</t>
  </si>
  <si>
    <t>4.526</t>
  </si>
  <si>
    <t>4.527</t>
  </si>
  <si>
    <t>4.528</t>
  </si>
  <si>
    <t>4.529</t>
  </si>
  <si>
    <t>4.530</t>
  </si>
  <si>
    <t>4.531</t>
  </si>
  <si>
    <t>4.532</t>
  </si>
  <si>
    <t>4.602</t>
  </si>
  <si>
    <t>4.603</t>
  </si>
  <si>
    <t>2. NP</t>
  </si>
  <si>
    <t>3. NP</t>
  </si>
  <si>
    <t>4. NP</t>
  </si>
  <si>
    <t>5. NP</t>
  </si>
  <si>
    <t>6. NP</t>
  </si>
  <si>
    <t>Plocha (m2)</t>
  </si>
  <si>
    <t>PVC</t>
  </si>
  <si>
    <t>Stěrka</t>
  </si>
  <si>
    <t>Keramická dlažba</t>
  </si>
  <si>
    <t>PVC - antistatické</t>
  </si>
  <si>
    <t>Lité teraco - podlahové vytápění</t>
  </si>
  <si>
    <t>Lité teraco</t>
  </si>
  <si>
    <t>PVC - elektrostaticky vodivý</t>
  </si>
  <si>
    <t>PVC bez podlahového topení</t>
  </si>
  <si>
    <t>Vodotěsná stěrka</t>
  </si>
  <si>
    <t>Stěrka; podlahové vytápění</t>
  </si>
  <si>
    <t>Keramická dlažba, PVC</t>
  </si>
  <si>
    <t>Koberec</t>
  </si>
  <si>
    <t>Sportovní PVC</t>
  </si>
  <si>
    <t>Antistatické PVC</t>
  </si>
  <si>
    <t>PVC, Keramická dlažba</t>
  </si>
  <si>
    <t>Epoxidový nátěr</t>
  </si>
  <si>
    <t>PVC - s i bez podlahového topení</t>
  </si>
  <si>
    <t>Podlaha na základové desce</t>
  </si>
  <si>
    <t>2x měsíčně</t>
  </si>
  <si>
    <t>2x denně</t>
  </si>
  <si>
    <t>S</t>
  </si>
  <si>
    <t>sklady - další místnosti jako sklady apod. měsíčně</t>
  </si>
  <si>
    <t>A</t>
  </si>
  <si>
    <t>Sklad odpadů</t>
  </si>
  <si>
    <t>Schodišťová hala</t>
  </si>
  <si>
    <t>Dílna</t>
  </si>
  <si>
    <t>Pracovna IT</t>
  </si>
  <si>
    <t>Šatna (WC, sprcha)</t>
  </si>
  <si>
    <t>Laboratoř - analýza NK</t>
  </si>
  <si>
    <t>Laboratoř - genomická analýza</t>
  </si>
  <si>
    <t>Laboratoř - PCR</t>
  </si>
  <si>
    <t>Laboratoř - elispot</t>
  </si>
  <si>
    <t>Laboratoř - izolace NA</t>
  </si>
  <si>
    <t>Laboratoř - fotometrie</t>
  </si>
  <si>
    <t>Laboratoř - centrifugy</t>
  </si>
  <si>
    <t>Laboratoř - MALDI TOF</t>
  </si>
  <si>
    <t>Laboratoř - HPLC</t>
  </si>
  <si>
    <t>Laboratoř - elektroforéza</t>
  </si>
  <si>
    <t>Laboratoř - mokrá (chromatografie)</t>
  </si>
  <si>
    <t>Laboratoř - LUMINEX</t>
  </si>
  <si>
    <t>Laboratoř - kultivační místnost 1</t>
  </si>
  <si>
    <t>Laboratoř - kultivační místnost 2</t>
  </si>
  <si>
    <t>Laboratoř molekulární biologie</t>
  </si>
  <si>
    <t>Laboratoř - nahrávací jednotka</t>
  </si>
  <si>
    <t>Schodišťová hala + schody dolů</t>
  </si>
  <si>
    <t>Únikové schodiště + schody dolů</t>
  </si>
  <si>
    <t>Pracovna - vedoucí</t>
  </si>
  <si>
    <t>Laboratoř - mikroskopie</t>
  </si>
  <si>
    <t>Laboratoř - kryokonzervace</t>
  </si>
  <si>
    <t>V</t>
  </si>
  <si>
    <t>kuchyňky, kuchyňské kouty - uklízí se denně</t>
  </si>
  <si>
    <t>Únikové schodiště</t>
  </si>
  <si>
    <t>Šatna - filtr (WC, sprcha)</t>
  </si>
  <si>
    <t>Laboratoř LCM</t>
  </si>
  <si>
    <t>Laboratoř - hyperbar.komora</t>
  </si>
  <si>
    <t>Chodba - spojka objektů + schody dolů</t>
  </si>
  <si>
    <t>Spojovací krček zvěřinec - UniMeC</t>
  </si>
  <si>
    <t>Mrazáky</t>
  </si>
  <si>
    <t>Spojovací krček do zvěřince</t>
  </si>
  <si>
    <t>Laboratoř imunochemie</t>
  </si>
  <si>
    <t>Laboratoř - příjem materiálu</t>
  </si>
  <si>
    <t>Laboratoř biochemie</t>
  </si>
  <si>
    <t>Laboratoř hematologie</t>
  </si>
  <si>
    <t>Pracovna příprava elektrod</t>
  </si>
  <si>
    <t>Kultivační laboratoř - filtr</t>
  </si>
  <si>
    <t>Zásobování - zádveří</t>
  </si>
  <si>
    <t>Celkem</t>
  </si>
  <si>
    <t>WC invalidní</t>
  </si>
  <si>
    <t>auly a praktikárny - uklízí se denně</t>
  </si>
  <si>
    <t>B</t>
  </si>
  <si>
    <t>knihovny a studovny - většinou se uklízí jednou týdně</t>
  </si>
  <si>
    <t>H</t>
  </si>
  <si>
    <t>hygienická zařízení - WC a sprchy se uklízí denně</t>
  </si>
  <si>
    <t>komunikace - chodby, schodiště se uklízí denně</t>
  </si>
  <si>
    <t>pracovny - většinou se uklízí 1 × týdně</t>
  </si>
  <si>
    <t>S1.53</t>
  </si>
  <si>
    <t>Centrální sklad knih</t>
  </si>
  <si>
    <t>J</t>
  </si>
  <si>
    <t>Ústav anatomie</t>
  </si>
  <si>
    <t>Ústav farmakologie a oxikologie</t>
  </si>
  <si>
    <t>Ústav patologické fyziologie</t>
  </si>
  <si>
    <t>Ústav fyziologie</t>
  </si>
  <si>
    <t>Ústav biologie</t>
  </si>
  <si>
    <t>Ústav biofyziky</t>
  </si>
  <si>
    <t>Ústav hygieny a preventivní medicíny</t>
  </si>
  <si>
    <t>Veřejný prostor</t>
  </si>
  <si>
    <t>Ústav histologie a embryologie</t>
  </si>
  <si>
    <t>Ústav lékařské chemie a biochemie</t>
  </si>
  <si>
    <t>Děkanát</t>
  </si>
  <si>
    <t>Hygienická čast</t>
  </si>
  <si>
    <t>Společné učebny</t>
  </si>
  <si>
    <t>Centrum informačních technologií</t>
  </si>
  <si>
    <t>Simulační centrum</t>
  </si>
  <si>
    <t>Ústav jazyků</t>
  </si>
  <si>
    <t>Provozně technické oddělení</t>
  </si>
  <si>
    <t>Ústav sociálního a posudkového lékařství</t>
  </si>
  <si>
    <t>Ústav sportovní medicíny a aktivního zdraví</t>
  </si>
  <si>
    <t>Studijní oddělení - AJ</t>
  </si>
  <si>
    <t>Internatiolnal office</t>
  </si>
  <si>
    <t>Ústav mikrobiologie</t>
  </si>
  <si>
    <t>Studijní oddělení ČJ</t>
  </si>
  <si>
    <t>Studivní oddělení Čj</t>
  </si>
  <si>
    <t>Středisko vědeckých informací</t>
  </si>
  <si>
    <t>Veřejný prostor nenalezen v plánku</t>
  </si>
  <si>
    <t>Hygienická část (SIM)</t>
  </si>
  <si>
    <t>Hygienická část (PTO)</t>
  </si>
  <si>
    <t>Hygienická část (UHP)</t>
  </si>
  <si>
    <t>Hygienická část (ÚSMAZ)</t>
  </si>
  <si>
    <t>Hygienická část (DĚK)</t>
  </si>
  <si>
    <t>Hygienická část (ÚLCHB)</t>
  </si>
  <si>
    <t>Hygienická část (ÚA)</t>
  </si>
  <si>
    <t>Hygienická část (ÚM)</t>
  </si>
  <si>
    <t>Hygienická část (STO)</t>
  </si>
  <si>
    <t>Centrální úklid (STO)</t>
  </si>
  <si>
    <t>Centrální úklid (ÚLCHB)</t>
  </si>
  <si>
    <t>Hygienická část (SVI)</t>
  </si>
  <si>
    <t>Hygienická část (ÚHE)</t>
  </si>
  <si>
    <t>specifický úklid</t>
  </si>
  <si>
    <t>5.42</t>
  </si>
  <si>
    <t>3.13</t>
  </si>
  <si>
    <t>2.115a</t>
  </si>
  <si>
    <t>4.113a</t>
  </si>
  <si>
    <t>Zvěřinec</t>
  </si>
  <si>
    <t>Příruční sklad/archiv</t>
  </si>
  <si>
    <t>3.63</t>
  </si>
  <si>
    <t>1.1</t>
  </si>
  <si>
    <t>1.2</t>
  </si>
  <si>
    <t>2.2</t>
  </si>
  <si>
    <t>2.3</t>
  </si>
  <si>
    <t>2.4</t>
  </si>
  <si>
    <t>2.5</t>
  </si>
  <si>
    <t>2.6</t>
  </si>
  <si>
    <t>2.7</t>
  </si>
  <si>
    <t>2.8</t>
  </si>
  <si>
    <t>2.9</t>
  </si>
  <si>
    <t>2.1</t>
  </si>
  <si>
    <t>AVC Ateliér</t>
  </si>
  <si>
    <t>úklid pod dohledem CIT</t>
  </si>
  <si>
    <t>5.18</t>
  </si>
  <si>
    <t>5.16</t>
  </si>
  <si>
    <t>Kancelář</t>
  </si>
  <si>
    <t>8.101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</si>
</sst>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</font>
    <font>
      <sz val="11"/>
      <color rgb="FFFF000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1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4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/>
    <xf numFmtId="3" fontId="1" fillId="0" borderId="0" xfId="1" applyNumberFormat="1"/>
    <xf numFmtId="0" fontId="1" fillId="0" borderId="0" xfId="1" applyAlignment="1">
      <alignment horizontal="left" wrapText="1"/>
    </xf>
    <xf numFmtId="4" fontId="1" fillId="0" borderId="0" xfId="1" applyNumberForma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right" vertical="center" indent="1"/>
    </xf>
    <xf numFmtId="4" fontId="1" fillId="0" borderId="0" xfId="1" applyNumberFormat="1" applyAlignment="1">
      <alignment horizont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5" borderId="21" xfId="1" applyFont="1" applyFill="1" applyBorder="1" applyAlignment="1">
      <alignment horizontal="center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7" xfId="4" applyFont="1" applyFill="1" applyBorder="1"/>
    <xf numFmtId="0" fontId="5" fillId="5" borderId="17" xfId="4" applyFont="1" applyFill="1" applyBorder="1" applyAlignment="1">
      <alignment horizontal="center" vertical="center" wrapText="1"/>
    </xf>
    <xf numFmtId="0" fontId="5" fillId="5" borderId="18" xfId="4" applyFont="1" applyFill="1" applyBorder="1"/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5" xfId="0" applyFont="1" applyFill="1" applyBorder="1"/>
    <xf numFmtId="0" fontId="7" fillId="6" borderId="5" xfId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8" xfId="0" applyFont="1" applyFill="1" applyBorder="1"/>
    <xf numFmtId="0" fontId="7" fillId="6" borderId="8" xfId="1" applyFont="1" applyFill="1" applyBorder="1" applyAlignment="1">
      <alignment horizontal="center"/>
    </xf>
    <xf numFmtId="49" fontId="7" fillId="6" borderId="8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/>
    <xf numFmtId="0" fontId="1" fillId="6" borderId="8" xfId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8" xfId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/>
    <xf numFmtId="0" fontId="7" fillId="7" borderId="5" xfId="1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8" xfId="0" applyFont="1" applyFill="1" applyBorder="1"/>
    <xf numFmtId="0" fontId="7" fillId="7" borderId="8" xfId="1" applyFont="1" applyFill="1" applyBorder="1" applyAlignment="1">
      <alignment horizontal="center"/>
    </xf>
    <xf numFmtId="49" fontId="7" fillId="7" borderId="8" xfId="2" applyNumberFormat="1" applyFont="1" applyFill="1" applyBorder="1"/>
    <xf numFmtId="49" fontId="7" fillId="7" borderId="8" xfId="1" applyNumberFormat="1" applyFont="1" applyFill="1" applyBorder="1" applyAlignment="1">
      <alignment horizontal="center"/>
    </xf>
    <xf numFmtId="4" fontId="7" fillId="7" borderId="8" xfId="1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/>
    <xf numFmtId="0" fontId="1" fillId="7" borderId="8" xfId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5" xfId="0" applyFont="1" applyFill="1" applyBorder="1"/>
    <xf numFmtId="0" fontId="7" fillId="9" borderId="5" xfId="1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8" xfId="0" applyFont="1" applyFill="1" applyBorder="1"/>
    <xf numFmtId="0" fontId="7" fillId="9" borderId="8" xfId="1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8" xfId="0" applyFont="1" applyFill="1" applyBorder="1"/>
    <xf numFmtId="0" fontId="1" fillId="9" borderId="8" xfId="1" applyFill="1" applyBorder="1" applyAlignment="1">
      <alignment horizontal="center"/>
    </xf>
    <xf numFmtId="4" fontId="0" fillId="9" borderId="8" xfId="1" applyNumberFormat="1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5" xfId="0" applyFont="1" applyFill="1" applyBorder="1"/>
    <xf numFmtId="0" fontId="7" fillId="10" borderId="5" xfId="1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8" xfId="0" applyFont="1" applyFill="1" applyBorder="1"/>
    <xf numFmtId="0" fontId="7" fillId="10" borderId="8" xfId="1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8" xfId="0" applyFont="1" applyFill="1" applyBorder="1"/>
    <xf numFmtId="0" fontId="1" fillId="10" borderId="8" xfId="1" applyFill="1" applyBorder="1" applyAlignment="1">
      <alignment horizontal="center"/>
    </xf>
    <xf numFmtId="4" fontId="0" fillId="10" borderId="8" xfId="1" applyNumberFormat="1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8" xfId="0" applyFont="1" applyFill="1" applyBorder="1"/>
    <xf numFmtId="0" fontId="1" fillId="11" borderId="8" xfId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5" xfId="0" applyFont="1" applyFill="1" applyBorder="1"/>
    <xf numFmtId="0" fontId="1" fillId="11" borderId="5" xfId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0" fontId="7" fillId="12" borderId="5" xfId="0" applyFont="1" applyFill="1" applyBorder="1"/>
    <xf numFmtId="0" fontId="7" fillId="12" borderId="5" xfId="1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2" borderId="8" xfId="0" applyFont="1" applyFill="1" applyBorder="1"/>
    <xf numFmtId="0" fontId="7" fillId="12" borderId="8" xfId="1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2" borderId="8" xfId="0" applyFont="1" applyFill="1" applyBorder="1"/>
    <xf numFmtId="0" fontId="1" fillId="12" borderId="8" xfId="1" applyFill="1" applyBorder="1" applyAlignment="1">
      <alignment horizontal="center"/>
    </xf>
    <xf numFmtId="0" fontId="7" fillId="13" borderId="7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7" fillId="13" borderId="8" xfId="0" applyFont="1" applyFill="1" applyBorder="1"/>
    <xf numFmtId="0" fontId="7" fillId="13" borderId="8" xfId="1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8" xfId="0" applyFont="1" applyFill="1" applyBorder="1"/>
    <xf numFmtId="0" fontId="1" fillId="13" borderId="8" xfId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" fillId="13" borderId="11" xfId="0" applyFont="1" applyFill="1" applyBorder="1"/>
    <xf numFmtId="0" fontId="1" fillId="13" borderId="11" xfId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14" borderId="5" xfId="0" applyFont="1" applyFill="1" applyBorder="1"/>
    <xf numFmtId="0" fontId="7" fillId="14" borderId="5" xfId="1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8" xfId="0" applyFont="1" applyFill="1" applyBorder="1" applyAlignment="1">
      <alignment horizontal="center"/>
    </xf>
    <xf numFmtId="0" fontId="7" fillId="14" borderId="8" xfId="0" applyFont="1" applyFill="1" applyBorder="1"/>
    <xf numFmtId="0" fontId="7" fillId="14" borderId="8" xfId="1" applyFont="1" applyFill="1" applyBorder="1" applyAlignment="1">
      <alignment horizontal="center"/>
    </xf>
    <xf numFmtId="0" fontId="7" fillId="14" borderId="8" xfId="0" applyFont="1" applyFill="1" applyBorder="1" applyAlignment="1">
      <alignment wrapText="1"/>
    </xf>
    <xf numFmtId="0" fontId="7" fillId="14" borderId="8" xfId="0" applyFont="1" applyFill="1" applyBorder="1" applyAlignment="1">
      <alignment vertical="top"/>
    </xf>
    <xf numFmtId="0" fontId="1" fillId="14" borderId="7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8" xfId="0" applyFont="1" applyFill="1" applyBorder="1"/>
    <xf numFmtId="0" fontId="1" fillId="14" borderId="8" xfId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" fillId="14" borderId="11" xfId="0" applyFont="1" applyFill="1" applyBorder="1"/>
    <xf numFmtId="0" fontId="1" fillId="14" borderId="11" xfId="1" applyFill="1" applyBorder="1" applyAlignment="1">
      <alignment horizont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vertical="center"/>
    </xf>
    <xf numFmtId="4" fontId="7" fillId="14" borderId="5" xfId="0" applyNumberFormat="1" applyFont="1" applyFill="1" applyBorder="1" applyAlignment="1">
      <alignment horizontal="right" vertical="center" indent="1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vertical="center"/>
    </xf>
    <xf numFmtId="4" fontId="7" fillId="14" borderId="8" xfId="0" applyNumberFormat="1" applyFont="1" applyFill="1" applyBorder="1" applyAlignment="1">
      <alignment horizontal="right" vertical="center" indent="1"/>
    </xf>
    <xf numFmtId="0" fontId="7" fillId="14" borderId="9" xfId="0" applyFont="1" applyFill="1" applyBorder="1" applyAlignment="1">
      <alignment horizontal="center" vertical="center"/>
    </xf>
    <xf numFmtId="0" fontId="7" fillId="14" borderId="10" xfId="0" applyFont="1" applyFill="1" applyBorder="1" applyAlignment="1">
      <alignment horizontal="center" vertical="center"/>
    </xf>
    <xf numFmtId="0" fontId="7" fillId="14" borderId="11" xfId="0" applyFont="1" applyFill="1" applyBorder="1" applyAlignment="1">
      <alignment horizontal="center" vertical="center"/>
    </xf>
    <xf numFmtId="0" fontId="7" fillId="14" borderId="11" xfId="0" applyFont="1" applyFill="1" applyBorder="1" applyAlignment="1">
      <alignment vertical="center"/>
    </xf>
    <xf numFmtId="4" fontId="7" fillId="14" borderId="11" xfId="0" applyNumberFormat="1" applyFont="1" applyFill="1" applyBorder="1" applyAlignment="1">
      <alignment horizontal="right" vertical="center" indent="1"/>
    </xf>
    <xf numFmtId="0" fontId="7" fillId="14" borderId="1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/>
    </xf>
    <xf numFmtId="4" fontId="7" fillId="7" borderId="5" xfId="0" applyNumberFormat="1" applyFont="1" applyFill="1" applyBorder="1" applyAlignment="1">
      <alignment horizontal="right" vertical="center" indent="1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4" fontId="7" fillId="7" borderId="8" xfId="0" applyNumberFormat="1" applyFont="1" applyFill="1" applyBorder="1" applyAlignment="1">
      <alignment horizontal="right" vertical="center" indent="1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vertical="center"/>
    </xf>
    <xf numFmtId="4" fontId="7" fillId="7" borderId="11" xfId="0" applyNumberFormat="1" applyFont="1" applyFill="1" applyBorder="1" applyAlignment="1">
      <alignment horizontal="right" vertical="center" indent="1"/>
    </xf>
    <xf numFmtId="0" fontId="7" fillId="7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>
      <alignment horizontal="right" vertical="center" inden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4" fontId="7" fillId="2" borderId="8" xfId="0" applyNumberFormat="1" applyFont="1" applyFill="1" applyBorder="1" applyAlignment="1">
      <alignment horizontal="right" vertical="center" inden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1" xfId="0" applyNumberFormat="1" applyFont="1" applyFill="1" applyBorder="1" applyAlignment="1">
      <alignment horizontal="right" vertical="center" indent="1"/>
    </xf>
    <xf numFmtId="0" fontId="7" fillId="2" borderId="12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vertical="center"/>
    </xf>
    <xf numFmtId="4" fontId="7" fillId="10" borderId="14" xfId="0" applyNumberFormat="1" applyFont="1" applyFill="1" applyBorder="1" applyAlignment="1">
      <alignment horizontal="right" vertical="center" indent="1"/>
    </xf>
    <xf numFmtId="0" fontId="7" fillId="10" borderId="15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vertical="center"/>
    </xf>
    <xf numFmtId="4" fontId="7" fillId="10" borderId="11" xfId="0" applyNumberFormat="1" applyFont="1" applyFill="1" applyBorder="1" applyAlignment="1">
      <alignment horizontal="right" vertical="center" indent="1"/>
    </xf>
    <xf numFmtId="0" fontId="7" fillId="10" borderId="12" xfId="0" applyFont="1" applyFill="1" applyBorder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7" fillId="16" borderId="7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/>
    </xf>
    <xf numFmtId="0" fontId="7" fillId="16" borderId="8" xfId="0" applyFont="1" applyFill="1" applyBorder="1"/>
    <xf numFmtId="0" fontId="7" fillId="16" borderId="8" xfId="1" applyFont="1" applyFill="1" applyBorder="1" applyAlignment="1">
      <alignment horizontal="center"/>
    </xf>
    <xf numFmtId="0" fontId="7" fillId="16" borderId="8" xfId="1" applyFont="1" applyFill="1" applyBorder="1"/>
    <xf numFmtId="0" fontId="7" fillId="17" borderId="8" xfId="0" applyFont="1" applyFill="1" applyBorder="1" applyAlignment="1">
      <alignment horizontal="center"/>
    </xf>
    <xf numFmtId="0" fontId="7" fillId="17" borderId="8" xfId="0" applyFont="1" applyFill="1" applyBorder="1"/>
    <xf numFmtId="0" fontId="7" fillId="17" borderId="8" xfId="1" applyFont="1" applyFill="1" applyBorder="1" applyAlignment="1">
      <alignment horizontal="center"/>
    </xf>
    <xf numFmtId="0" fontId="7" fillId="17" borderId="8" xfId="1" applyFont="1" applyFill="1" applyBorder="1"/>
    <xf numFmtId="0" fontId="7" fillId="17" borderId="7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8" borderId="5" xfId="0" applyFont="1" applyFill="1" applyBorder="1"/>
    <xf numFmtId="0" fontId="1" fillId="8" borderId="5" xfId="1" applyFill="1" applyBorder="1" applyAlignment="1">
      <alignment horizontal="center"/>
    </xf>
    <xf numFmtId="0" fontId="1" fillId="8" borderId="5" xfId="1" applyFill="1" applyBorder="1"/>
    <xf numFmtId="0" fontId="7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/>
    </xf>
    <xf numFmtId="4" fontId="0" fillId="8" borderId="8" xfId="1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1" applyFill="1" applyBorder="1" applyAlignment="1">
      <alignment horizontal="center"/>
    </xf>
    <xf numFmtId="0" fontId="1" fillId="8" borderId="8" xfId="1" applyFill="1" applyBorder="1"/>
    <xf numFmtId="0" fontId="7" fillId="8" borderId="9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/>
    </xf>
    <xf numFmtId="4" fontId="0" fillId="8" borderId="11" xfId="1" applyNumberFormat="1" applyFont="1" applyFill="1" applyBorder="1" applyAlignment="1">
      <alignment horizontal="center"/>
    </xf>
    <xf numFmtId="0" fontId="1" fillId="8" borderId="11" xfId="0" applyFont="1" applyFill="1" applyBorder="1"/>
    <xf numFmtId="0" fontId="1" fillId="8" borderId="11" xfId="1" applyFill="1" applyBorder="1" applyAlignment="1">
      <alignment horizontal="center"/>
    </xf>
    <xf numFmtId="0" fontId="1" fillId="8" borderId="11" xfId="1" applyFill="1" applyBorder="1"/>
    <xf numFmtId="0" fontId="7" fillId="8" borderId="12" xfId="0" applyFont="1" applyFill="1" applyBorder="1" applyAlignment="1">
      <alignment horizontal="center" vertical="center"/>
    </xf>
    <xf numFmtId="0" fontId="7" fillId="6" borderId="8" xfId="1" applyFont="1" applyFill="1" applyBorder="1"/>
    <xf numFmtId="0" fontId="1" fillId="6" borderId="8" xfId="1" applyFill="1" applyBorder="1"/>
    <xf numFmtId="0" fontId="7" fillId="6" borderId="5" xfId="1" applyFont="1" applyFill="1" applyBorder="1"/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0" xfId="0" applyFont="1" applyFill="1" applyBorder="1"/>
    <xf numFmtId="0" fontId="1" fillId="6" borderId="20" xfId="1" applyFill="1" applyBorder="1" applyAlignment="1">
      <alignment horizontal="center"/>
    </xf>
    <xf numFmtId="0" fontId="1" fillId="6" borderId="20" xfId="1" applyFill="1" applyBorder="1"/>
    <xf numFmtId="0" fontId="7" fillId="6" borderId="20" xfId="1" applyFont="1" applyFill="1" applyBorder="1"/>
    <xf numFmtId="0" fontId="7" fillId="2" borderId="8" xfId="1" applyFont="1" applyFill="1" applyBorder="1"/>
    <xf numFmtId="0" fontId="1" fillId="2" borderId="8" xfId="1" applyFill="1" applyBorder="1"/>
    <xf numFmtId="0" fontId="7" fillId="2" borderId="5" xfId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0" xfId="1" applyFill="1" applyBorder="1" applyAlignment="1">
      <alignment horizontal="center"/>
    </xf>
    <xf numFmtId="0" fontId="1" fillId="2" borderId="20" xfId="1" applyFill="1" applyBorder="1"/>
    <xf numFmtId="0" fontId="7" fillId="2" borderId="20" xfId="1" applyFont="1" applyFill="1" applyBorder="1"/>
    <xf numFmtId="0" fontId="7" fillId="7" borderId="8" xfId="1" applyFont="1" applyFill="1" applyBorder="1"/>
    <xf numFmtId="0" fontId="1" fillId="7" borderId="8" xfId="1" applyFill="1" applyBorder="1"/>
    <xf numFmtId="0" fontId="7" fillId="7" borderId="5" xfId="1" applyFont="1" applyFill="1" applyBorder="1"/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/>
    <xf numFmtId="0" fontId="1" fillId="7" borderId="20" xfId="1" applyFill="1" applyBorder="1" applyAlignment="1">
      <alignment horizontal="center"/>
    </xf>
    <xf numFmtId="0" fontId="1" fillId="7" borderId="20" xfId="1" applyFill="1" applyBorder="1"/>
    <xf numFmtId="0" fontId="7" fillId="7" borderId="20" xfId="1" applyFont="1" applyFill="1" applyBorder="1"/>
    <xf numFmtId="0" fontId="7" fillId="10" borderId="8" xfId="1" applyFont="1" applyFill="1" applyBorder="1"/>
    <xf numFmtId="0" fontId="1" fillId="10" borderId="8" xfId="1" applyFill="1" applyBorder="1"/>
    <xf numFmtId="0" fontId="7" fillId="10" borderId="5" xfId="1" applyFont="1" applyFill="1" applyBorder="1"/>
    <xf numFmtId="0" fontId="7" fillId="9" borderId="8" xfId="1" applyFont="1" applyFill="1" applyBorder="1"/>
    <xf numFmtId="0" fontId="1" fillId="9" borderId="8" xfId="1" applyFill="1" applyBorder="1"/>
    <xf numFmtId="0" fontId="7" fillId="9" borderId="5" xfId="1" applyFont="1" applyFill="1" applyBorder="1"/>
    <xf numFmtId="0" fontId="1" fillId="9" borderId="19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0" xfId="0" applyFont="1" applyFill="1" applyBorder="1"/>
    <xf numFmtId="0" fontId="1" fillId="9" borderId="20" xfId="1" applyFill="1" applyBorder="1" applyAlignment="1">
      <alignment horizontal="center"/>
    </xf>
    <xf numFmtId="0" fontId="1" fillId="9" borderId="20" xfId="1" applyFill="1" applyBorder="1"/>
    <xf numFmtId="0" fontId="7" fillId="9" borderId="20" xfId="1" applyFont="1" applyFill="1" applyBorder="1"/>
    <xf numFmtId="0" fontId="1" fillId="11" borderId="8" xfId="1" applyFill="1" applyBorder="1"/>
    <xf numFmtId="0" fontId="7" fillId="11" borderId="8" xfId="1" applyFont="1" applyFill="1" applyBorder="1"/>
    <xf numFmtId="0" fontId="1" fillId="11" borderId="5" xfId="1" applyFill="1" applyBorder="1"/>
    <xf numFmtId="0" fontId="7" fillId="11" borderId="5" xfId="1" applyFont="1" applyFill="1" applyBorder="1"/>
    <xf numFmtId="0" fontId="1" fillId="13" borderId="8" xfId="1" applyFill="1" applyBorder="1"/>
    <xf numFmtId="0" fontId="7" fillId="13" borderId="8" xfId="1" applyFont="1" applyFill="1" applyBorder="1"/>
    <xf numFmtId="0" fontId="7" fillId="14" borderId="5" xfId="1" applyFont="1" applyFill="1" applyBorder="1"/>
    <xf numFmtId="0" fontId="1" fillId="14" borderId="8" xfId="1" applyFill="1" applyBorder="1"/>
    <xf numFmtId="0" fontId="7" fillId="14" borderId="8" xfId="1" applyFont="1" applyFill="1" applyBorder="1"/>
    <xf numFmtId="0" fontId="7" fillId="12" borderId="5" xfId="1" applyFont="1" applyFill="1" applyBorder="1"/>
    <xf numFmtId="0" fontId="1" fillId="12" borderId="8" xfId="1" applyFill="1" applyBorder="1"/>
    <xf numFmtId="0" fontId="7" fillId="12" borderId="8" xfId="1" applyFont="1" applyFill="1" applyBorder="1"/>
    <xf numFmtId="0" fontId="1" fillId="11" borderId="19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11" borderId="20" xfId="0" applyFont="1" applyFill="1" applyBorder="1"/>
    <xf numFmtId="0" fontId="1" fillId="11" borderId="20" xfId="1" applyFill="1" applyBorder="1" applyAlignment="1">
      <alignment horizontal="center"/>
    </xf>
    <xf numFmtId="0" fontId="7" fillId="11" borderId="20" xfId="1" applyFont="1" applyFill="1" applyBorder="1"/>
    <xf numFmtId="0" fontId="1" fillId="12" borderId="19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20" xfId="0" applyFont="1" applyFill="1" applyBorder="1"/>
    <xf numFmtId="0" fontId="1" fillId="12" borderId="20" xfId="1" applyFill="1" applyBorder="1" applyAlignment="1">
      <alignment horizontal="center"/>
    </xf>
    <xf numFmtId="0" fontId="1" fillId="12" borderId="20" xfId="1" applyFill="1" applyBorder="1"/>
    <xf numFmtId="0" fontId="7" fillId="12" borderId="20" xfId="1" applyFont="1" applyFill="1" applyBorder="1"/>
    <xf numFmtId="0" fontId="1" fillId="14" borderId="11" xfId="1" applyFill="1" applyBorder="1"/>
    <xf numFmtId="0" fontId="1" fillId="13" borderId="11" xfId="1" applyFill="1" applyBorder="1"/>
    <xf numFmtId="0" fontId="1" fillId="0" borderId="22" xfId="1" applyBorder="1" applyAlignment="1">
      <alignment horizontal="center"/>
    </xf>
    <xf numFmtId="4" fontId="7" fillId="0" borderId="0" xfId="1" applyNumberFormat="1" applyFont="1"/>
    <xf numFmtId="49" fontId="7" fillId="14" borderId="8" xfId="2" applyNumberFormat="1" applyFont="1" applyFill="1" applyBorder="1"/>
    <xf numFmtId="0" fontId="7" fillId="19" borderId="7" xfId="0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 vertical="center"/>
    </xf>
    <xf numFmtId="0" fontId="7" fillId="19" borderId="8" xfId="0" applyFont="1" applyFill="1" applyBorder="1"/>
    <xf numFmtId="0" fontId="7" fillId="19" borderId="8" xfId="0" applyFont="1" applyFill="1" applyBorder="1" applyAlignment="1">
      <alignment horizontal="right" vertical="center" indent="1"/>
    </xf>
    <xf numFmtId="0" fontId="7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/>
    </xf>
    <xf numFmtId="0" fontId="7" fillId="19" borderId="11" xfId="0" applyFont="1" applyFill="1" applyBorder="1"/>
    <xf numFmtId="0" fontId="7" fillId="19" borderId="11" xfId="0" applyFont="1" applyFill="1" applyBorder="1" applyAlignment="1">
      <alignment horizontal="right" vertical="center" inden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0" fillId="20" borderId="4" xfId="0" applyFill="1" applyBorder="1" applyAlignment="1">
      <alignment horizontal="center"/>
    </xf>
    <xf numFmtId="0" fontId="0" fillId="20" borderId="5" xfId="0" applyFill="1" applyBorder="1" applyAlignment="1">
      <alignment horizontal="center" vertical="center" wrapText="1"/>
    </xf>
    <xf numFmtId="0" fontId="0" fillId="20" borderId="5" xfId="0" applyFill="1" applyBorder="1" applyAlignment="1">
      <alignment vertical="center" wrapText="1"/>
    </xf>
    <xf numFmtId="0" fontId="0" fillId="20" borderId="7" xfId="0" applyFill="1" applyBorder="1" applyAlignment="1">
      <alignment horizontal="center"/>
    </xf>
    <xf numFmtId="0" fontId="0" fillId="20" borderId="8" xfId="0" applyFill="1" applyBorder="1" applyAlignment="1">
      <alignment horizontal="center" vertical="center" wrapText="1"/>
    </xf>
    <xf numFmtId="0" fontId="0" fillId="20" borderId="8" xfId="0" applyFill="1" applyBorder="1" applyAlignment="1">
      <alignment vertical="center" wrapText="1"/>
    </xf>
    <xf numFmtId="0" fontId="0" fillId="19" borderId="7" xfId="0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/>
    </xf>
    <xf numFmtId="0" fontId="0" fillId="19" borderId="8" xfId="0" applyFill="1" applyBorder="1" applyAlignment="1">
      <alignment vertical="center" wrapText="1"/>
    </xf>
    <xf numFmtId="0" fontId="0" fillId="19" borderId="8" xfId="0" applyFill="1" applyBorder="1"/>
    <xf numFmtId="0" fontId="0" fillId="19" borderId="19" xfId="0" applyFill="1" applyBorder="1" applyAlignment="1">
      <alignment horizontal="center"/>
    </xf>
    <xf numFmtId="0" fontId="0" fillId="19" borderId="20" xfId="0" applyFill="1" applyBorder="1" applyAlignment="1">
      <alignment horizontal="center" vertical="center" wrapText="1"/>
    </xf>
    <xf numFmtId="0" fontId="0" fillId="19" borderId="20" xfId="0" applyFill="1" applyBorder="1" applyAlignment="1">
      <alignment vertical="center" wrapText="1"/>
    </xf>
    <xf numFmtId="0" fontId="0" fillId="19" borderId="20" xfId="0" applyFill="1" applyBorder="1"/>
    <xf numFmtId="0" fontId="0" fillId="21" borderId="4" xfId="0" applyFill="1" applyBorder="1" applyAlignment="1">
      <alignment horizontal="center"/>
    </xf>
    <xf numFmtId="0" fontId="0" fillId="21" borderId="5" xfId="0" applyFill="1" applyBorder="1" applyAlignment="1">
      <alignment horizontal="center" vertical="center" wrapText="1"/>
    </xf>
    <xf numFmtId="0" fontId="0" fillId="21" borderId="5" xfId="0" applyFill="1" applyBorder="1" applyAlignment="1">
      <alignment vertical="center" wrapText="1"/>
    </xf>
    <xf numFmtId="0" fontId="0" fillId="21" borderId="5" xfId="0" applyFill="1" applyBorder="1"/>
    <xf numFmtId="0" fontId="0" fillId="21" borderId="7" xfId="0" applyFill="1" applyBorder="1" applyAlignment="1">
      <alignment horizontal="center"/>
    </xf>
    <xf numFmtId="0" fontId="0" fillId="21" borderId="8" xfId="0" applyFill="1" applyBorder="1" applyAlignment="1">
      <alignment horizontal="center" vertical="center" wrapText="1"/>
    </xf>
    <xf numFmtId="0" fontId="0" fillId="21" borderId="8" xfId="0" applyFill="1" applyBorder="1" applyAlignment="1">
      <alignment vertical="center" wrapText="1"/>
    </xf>
    <xf numFmtId="0" fontId="0" fillId="21" borderId="8" xfId="0" applyFill="1" applyBorder="1"/>
    <xf numFmtId="0" fontId="0" fillId="21" borderId="19" xfId="0" applyFill="1" applyBorder="1" applyAlignment="1">
      <alignment horizontal="center"/>
    </xf>
    <xf numFmtId="0" fontId="0" fillId="21" borderId="20" xfId="0" applyFill="1" applyBorder="1" applyAlignment="1">
      <alignment horizontal="center" vertical="center" wrapText="1"/>
    </xf>
    <xf numFmtId="0" fontId="0" fillId="21" borderId="20" xfId="0" applyFill="1" applyBorder="1" applyAlignment="1">
      <alignment vertical="center" wrapText="1"/>
    </xf>
    <xf numFmtId="0" fontId="0" fillId="21" borderId="20" xfId="0" applyFill="1" applyBorder="1"/>
    <xf numFmtId="0" fontId="0" fillId="22" borderId="4" xfId="0" applyFill="1" applyBorder="1" applyAlignment="1">
      <alignment horizontal="center"/>
    </xf>
    <xf numFmtId="0" fontId="0" fillId="22" borderId="5" xfId="0" applyFill="1" applyBorder="1" applyAlignment="1">
      <alignment horizontal="center" vertical="center" wrapText="1"/>
    </xf>
    <xf numFmtId="0" fontId="0" fillId="22" borderId="5" xfId="0" applyFill="1" applyBorder="1" applyAlignment="1">
      <alignment vertical="center" wrapText="1"/>
    </xf>
    <xf numFmtId="0" fontId="0" fillId="22" borderId="5" xfId="0" applyFill="1" applyBorder="1"/>
    <xf numFmtId="0" fontId="0" fillId="22" borderId="7" xfId="0" applyFill="1" applyBorder="1" applyAlignment="1">
      <alignment horizontal="center"/>
    </xf>
    <xf numFmtId="0" fontId="0" fillId="22" borderId="8" xfId="0" applyFill="1" applyBorder="1" applyAlignment="1">
      <alignment horizontal="center" vertical="center" wrapText="1"/>
    </xf>
    <xf numFmtId="0" fontId="0" fillId="22" borderId="8" xfId="0" applyFill="1" applyBorder="1" applyAlignment="1">
      <alignment vertical="center" wrapText="1"/>
    </xf>
    <xf numFmtId="0" fontId="0" fillId="22" borderId="8" xfId="0" applyFill="1" applyBorder="1"/>
    <xf numFmtId="0" fontId="0" fillId="22" borderId="19" xfId="0" applyFill="1" applyBorder="1" applyAlignment="1">
      <alignment horizontal="center"/>
    </xf>
    <xf numFmtId="0" fontId="0" fillId="22" borderId="20" xfId="0" applyFill="1" applyBorder="1" applyAlignment="1">
      <alignment horizontal="center" vertical="center" wrapText="1"/>
    </xf>
    <xf numFmtId="0" fontId="0" fillId="22" borderId="20" xfId="0" applyFill="1" applyBorder="1" applyAlignment="1">
      <alignment vertical="center" wrapText="1"/>
    </xf>
    <xf numFmtId="0" fontId="0" fillId="22" borderId="20" xfId="0" applyFill="1" applyBorder="1"/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 vertical="center" wrapText="1"/>
    </xf>
    <xf numFmtId="0" fontId="0" fillId="10" borderId="11" xfId="0" applyFill="1" applyBorder="1" applyAlignment="1">
      <alignment vertical="center" wrapText="1"/>
    </xf>
    <xf numFmtId="0" fontId="0" fillId="10" borderId="11" xfId="0" applyFill="1" applyBorder="1"/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vertical="center" wrapText="1"/>
    </xf>
    <xf numFmtId="0" fontId="0" fillId="7" borderId="5" xfId="0" applyFill="1" applyBorder="1"/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vertical="center" wrapText="1"/>
    </xf>
    <xf numFmtId="0" fontId="0" fillId="7" borderId="8" xfId="0" applyFill="1" applyBorder="1"/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vertical="center" wrapText="1"/>
    </xf>
    <xf numFmtId="0" fontId="0" fillId="7" borderId="11" xfId="0" applyFill="1" applyBorder="1"/>
    <xf numFmtId="4" fontId="7" fillId="0" borderId="0" xfId="1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7" fillId="13" borderId="14" xfId="0" applyFont="1" applyFill="1" applyBorder="1"/>
    <xf numFmtId="0" fontId="7" fillId="13" borderId="14" xfId="1" applyFont="1" applyFill="1" applyBorder="1" applyAlignment="1">
      <alignment horizontal="center"/>
    </xf>
    <xf numFmtId="0" fontId="7" fillId="13" borderId="14" xfId="1" applyFont="1" applyFill="1" applyBorder="1"/>
    <xf numFmtId="0" fontId="1" fillId="13" borderId="14" xfId="1" applyFill="1" applyBorder="1"/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 vertical="center" wrapText="1"/>
    </xf>
    <xf numFmtId="0" fontId="0" fillId="10" borderId="14" xfId="0" applyFill="1" applyBorder="1" applyAlignment="1">
      <alignment vertical="center" wrapText="1"/>
    </xf>
    <xf numFmtId="0" fontId="0" fillId="10" borderId="14" xfId="0" applyFill="1" applyBorder="1"/>
    <xf numFmtId="0" fontId="0" fillId="20" borderId="14" xfId="0" applyFill="1" applyBorder="1" applyAlignment="1">
      <alignment vertical="center" wrapText="1"/>
    </xf>
    <xf numFmtId="0" fontId="0" fillId="21" borderId="14" xfId="0" applyFill="1" applyBorder="1" applyAlignment="1">
      <alignment vertical="center" wrapText="1"/>
    </xf>
    <xf numFmtId="0" fontId="0" fillId="22" borderId="14" xfId="0" applyFill="1" applyBorder="1" applyAlignment="1">
      <alignment vertical="center" wrapText="1"/>
    </xf>
    <xf numFmtId="0" fontId="0" fillId="6" borderId="8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164" fontId="0" fillId="0" borderId="0" xfId="0" applyNumberFormat="1"/>
    <xf numFmtId="0" fontId="9" fillId="0" borderId="23" xfId="0" applyFont="1" applyBorder="1" applyAlignment="1">
      <alignment horizontal="right" vertical="center" indent="1"/>
    </xf>
    <xf numFmtId="0" fontId="2" fillId="0" borderId="23" xfId="0" applyFont="1" applyBorder="1"/>
    <xf numFmtId="4" fontId="9" fillId="0" borderId="23" xfId="0" applyNumberFormat="1" applyFont="1" applyBorder="1" applyAlignment="1">
      <alignment vertical="center"/>
    </xf>
    <xf numFmtId="0" fontId="0" fillId="11" borderId="5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49" fontId="7" fillId="14" borderId="8" xfId="0" applyNumberFormat="1" applyFont="1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14" xfId="0" applyFill="1" applyBorder="1" applyAlignment="1">
      <alignment horizontal="center" vertical="center" wrapText="1"/>
    </xf>
    <xf numFmtId="0" fontId="0" fillId="19" borderId="14" xfId="0" applyFill="1" applyBorder="1" applyAlignment="1">
      <alignment vertical="center" wrapText="1"/>
    </xf>
    <xf numFmtId="0" fontId="0" fillId="19" borderId="14" xfId="0" applyFill="1" applyBorder="1"/>
    <xf numFmtId="0" fontId="0" fillId="20" borderId="6" xfId="0" applyFill="1" applyBorder="1"/>
    <xf numFmtId="0" fontId="0" fillId="20" borderId="9" xfId="0" applyFill="1" applyBorder="1"/>
    <xf numFmtId="0" fontId="0" fillId="20" borderId="9" xfId="0" applyFill="1" applyBorder="1" applyAlignment="1">
      <alignment vertical="center" wrapText="1"/>
    </xf>
    <xf numFmtId="0" fontId="0" fillId="20" borderId="10" xfId="0" applyFill="1" applyBorder="1" applyAlignment="1">
      <alignment horizontal="center"/>
    </xf>
    <xf numFmtId="0" fontId="0" fillId="20" borderId="11" xfId="0" applyFill="1" applyBorder="1" applyAlignment="1">
      <alignment horizontal="center" vertical="center" wrapText="1"/>
    </xf>
    <xf numFmtId="0" fontId="0" fillId="20" borderId="11" xfId="0" applyFill="1" applyBorder="1" applyAlignment="1">
      <alignment vertical="center" wrapText="1"/>
    </xf>
    <xf numFmtId="0" fontId="0" fillId="20" borderId="12" xfId="0" applyFill="1" applyBorder="1"/>
    <xf numFmtId="0" fontId="0" fillId="18" borderId="5" xfId="0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2" fillId="0" borderId="0" xfId="0" applyFont="1"/>
    <xf numFmtId="0" fontId="0" fillId="20" borderId="17" xfId="0" applyFill="1" applyBorder="1" applyAlignment="1">
      <alignment horizontal="center" vertical="center" wrapText="1"/>
    </xf>
    <xf numFmtId="0" fontId="5" fillId="5" borderId="24" xfId="4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left"/>
    </xf>
    <xf numFmtId="0" fontId="7" fillId="6" borderId="9" xfId="1" applyFont="1" applyFill="1" applyBorder="1" applyAlignment="1">
      <alignment horizontal="left"/>
    </xf>
    <xf numFmtId="0" fontId="7" fillId="2" borderId="5" xfId="1" applyFont="1" applyFill="1" applyBorder="1" applyAlignment="1">
      <alignment horizontal="left"/>
    </xf>
    <xf numFmtId="0" fontId="7" fillId="2" borderId="8" xfId="1" applyFont="1" applyFill="1" applyBorder="1" applyAlignment="1">
      <alignment horizontal="left"/>
    </xf>
    <xf numFmtId="0" fontId="7" fillId="7" borderId="5" xfId="1" applyFont="1" applyFill="1" applyBorder="1" applyAlignment="1">
      <alignment horizontal="left"/>
    </xf>
    <xf numFmtId="0" fontId="7" fillId="7" borderId="8" xfId="1" applyFont="1" applyFill="1" applyBorder="1" applyAlignment="1">
      <alignment horizontal="left"/>
    </xf>
    <xf numFmtId="0" fontId="1" fillId="0" borderId="0" xfId="1" applyAlignment="1">
      <alignment horizontal="left"/>
    </xf>
    <xf numFmtId="0" fontId="7" fillId="7" borderId="20" xfId="1" applyFont="1" applyFill="1" applyBorder="1" applyAlignment="1">
      <alignment horizontal="left"/>
    </xf>
    <xf numFmtId="0" fontId="7" fillId="10" borderId="5" xfId="1" applyFont="1" applyFill="1" applyBorder="1" applyAlignment="1">
      <alignment horizontal="left"/>
    </xf>
    <xf numFmtId="0" fontId="7" fillId="10" borderId="8" xfId="1" applyFont="1" applyFill="1" applyBorder="1" applyAlignment="1">
      <alignment horizontal="left"/>
    </xf>
    <xf numFmtId="0" fontId="7" fillId="9" borderId="5" xfId="1" applyFont="1" applyFill="1" applyBorder="1" applyAlignment="1">
      <alignment horizontal="left"/>
    </xf>
    <xf numFmtId="0" fontId="7" fillId="9" borderId="8" xfId="1" applyFont="1" applyFill="1" applyBorder="1" applyAlignment="1">
      <alignment horizontal="left"/>
    </xf>
    <xf numFmtId="0" fontId="7" fillId="9" borderId="20" xfId="1" applyFont="1" applyFill="1" applyBorder="1" applyAlignment="1">
      <alignment horizontal="left"/>
    </xf>
    <xf numFmtId="0" fontId="7" fillId="11" borderId="5" xfId="1" applyFont="1" applyFill="1" applyBorder="1" applyAlignment="1">
      <alignment horizontal="left"/>
    </xf>
    <xf numFmtId="0" fontId="7" fillId="11" borderId="8" xfId="1" applyFont="1" applyFill="1" applyBorder="1" applyAlignment="1">
      <alignment horizontal="left"/>
    </xf>
    <xf numFmtId="0" fontId="7" fillId="11" borderId="20" xfId="1" applyFont="1" applyFill="1" applyBorder="1" applyAlignment="1">
      <alignment horizontal="left"/>
    </xf>
    <xf numFmtId="0" fontId="7" fillId="12" borderId="5" xfId="1" applyFont="1" applyFill="1" applyBorder="1" applyAlignment="1">
      <alignment horizontal="left"/>
    </xf>
    <xf numFmtId="0" fontId="7" fillId="12" borderId="8" xfId="1" applyFont="1" applyFill="1" applyBorder="1" applyAlignment="1">
      <alignment horizontal="left"/>
    </xf>
    <xf numFmtId="0" fontId="7" fillId="12" borderId="20" xfId="1" applyFont="1" applyFill="1" applyBorder="1" applyAlignment="1">
      <alignment horizontal="left"/>
    </xf>
    <xf numFmtId="0" fontId="7" fillId="14" borderId="5" xfId="1" applyFont="1" applyFill="1" applyBorder="1" applyAlignment="1">
      <alignment horizontal="left"/>
    </xf>
    <xf numFmtId="0" fontId="7" fillId="14" borderId="8" xfId="1" applyFont="1" applyFill="1" applyBorder="1" applyAlignment="1">
      <alignment horizontal="left"/>
    </xf>
    <xf numFmtId="0" fontId="0" fillId="14" borderId="8" xfId="1" applyFont="1" applyFill="1" applyBorder="1" applyAlignment="1">
      <alignment horizontal="left"/>
    </xf>
    <xf numFmtId="0" fontId="0" fillId="14" borderId="11" xfId="1" applyFont="1" applyFill="1" applyBorder="1" applyAlignment="1">
      <alignment horizontal="left"/>
    </xf>
    <xf numFmtId="0" fontId="7" fillId="13" borderId="14" xfId="0" applyFont="1" applyFill="1" applyBorder="1" applyAlignment="1">
      <alignment horizontal="left"/>
    </xf>
    <xf numFmtId="0" fontId="7" fillId="13" borderId="8" xfId="0" applyFont="1" applyFill="1" applyBorder="1" applyAlignment="1">
      <alignment horizontal="left"/>
    </xf>
    <xf numFmtId="0" fontId="1" fillId="13" borderId="8" xfId="0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0" fillId="0" borderId="0" xfId="1" applyFont="1" applyAlignment="1">
      <alignment horizontal="left"/>
    </xf>
    <xf numFmtId="0" fontId="7" fillId="6" borderId="9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4" fontId="5" fillId="0" borderId="25" xfId="1" applyNumberFormat="1" applyFont="1" applyBorder="1"/>
    <xf numFmtId="0" fontId="0" fillId="3" borderId="14" xfId="0" applyFill="1" applyBorder="1"/>
    <xf numFmtId="0" fontId="0" fillId="3" borderId="11" xfId="0" applyFill="1" applyBorder="1"/>
    <xf numFmtId="0" fontId="2" fillId="0" borderId="25" xfId="0" applyFont="1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49" fontId="7" fillId="9" borderId="8" xfId="0" applyNumberFormat="1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49" fontId="7" fillId="7" borderId="8" xfId="0" applyNumberFormat="1" applyFont="1" applyFill="1" applyBorder="1" applyAlignment="1">
      <alignment horizontal="center"/>
    </xf>
    <xf numFmtId="49" fontId="7" fillId="7" borderId="14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left" vertical="center"/>
    </xf>
    <xf numFmtId="0" fontId="7" fillId="19" borderId="20" xfId="0" applyFont="1" applyFill="1" applyBorder="1" applyAlignment="1">
      <alignment horizontal="right" vertical="center"/>
    </xf>
    <xf numFmtId="0" fontId="7" fillId="19" borderId="17" xfId="0" applyFont="1" applyFill="1" applyBorder="1" applyAlignment="1">
      <alignment horizontal="center" vertical="center" wrapText="1"/>
    </xf>
  </cellXfs>
  <cellStyles count="5">
    <cellStyle name="60 % – Zvýraznění 1" xfId="4" builtinId="32"/>
    <cellStyle name="Normální" xfId="0" builtinId="0"/>
    <cellStyle name="Normální 2 4" xfId="1" xr:uid="{00000000-0005-0000-0000-000002000000}"/>
    <cellStyle name="Normální 3 5" xfId="2" xr:uid="{00000000-0005-0000-0000-000003000000}"/>
    <cellStyle name="Procenta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opLeftCell="B97" workbookViewId="0">
      <selection activeCell="D117" sqref="D117"/>
    </sheetView>
  </sheetViews>
  <sheetFormatPr defaultColWidth="14.42578125" defaultRowHeight="15" x14ac:dyDescent="0.25"/>
  <cols>
    <col min="1" max="1" width="10" bestFit="1" customWidth="1"/>
    <col min="2" max="2" width="12.7109375" bestFit="1" customWidth="1"/>
    <col min="3" max="3" width="32.42578125" bestFit="1" customWidth="1"/>
    <col min="4" max="4" width="15.28515625" bestFit="1" customWidth="1"/>
    <col min="5" max="5" width="16.7109375" bestFit="1" customWidth="1"/>
    <col min="6" max="6" width="11.85546875" bestFit="1" customWidth="1"/>
    <col min="7" max="7" width="20.85546875" bestFit="1" customWidth="1"/>
    <col min="8" max="8" width="24.42578125" bestFit="1" customWidth="1"/>
  </cols>
  <sheetData>
    <row r="1" spans="1:8" ht="30" customHeight="1" thickBot="1" x14ac:dyDescent="0.3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1" t="s">
        <v>7</v>
      </c>
    </row>
    <row r="2" spans="1:8" ht="15.75" customHeight="1" x14ac:dyDescent="0.25">
      <c r="A2" s="149" t="s">
        <v>8</v>
      </c>
      <c r="B2" s="150" t="s">
        <v>9</v>
      </c>
      <c r="C2" s="151" t="s">
        <v>1107</v>
      </c>
      <c r="D2" s="152">
        <v>111.9</v>
      </c>
      <c r="E2" s="150" t="s">
        <v>10</v>
      </c>
      <c r="F2" s="150">
        <v>21</v>
      </c>
      <c r="G2" s="150" t="s">
        <v>11</v>
      </c>
      <c r="H2" s="153"/>
    </row>
    <row r="3" spans="1:8" ht="15.75" customHeight="1" x14ac:dyDescent="0.25">
      <c r="A3" s="154" t="s">
        <v>8</v>
      </c>
      <c r="B3" s="155" t="s">
        <v>12</v>
      </c>
      <c r="C3" s="156" t="s">
        <v>1134</v>
      </c>
      <c r="D3" s="157">
        <v>42.7</v>
      </c>
      <c r="E3" s="155" t="s">
        <v>10</v>
      </c>
      <c r="F3" s="155">
        <v>21</v>
      </c>
      <c r="G3" s="155" t="s">
        <v>11</v>
      </c>
      <c r="H3" s="158"/>
    </row>
    <row r="4" spans="1:8" ht="15.75" customHeight="1" x14ac:dyDescent="0.25">
      <c r="A4" s="154" t="s">
        <v>8</v>
      </c>
      <c r="B4" s="155" t="s">
        <v>13</v>
      </c>
      <c r="C4" s="156" t="s">
        <v>341</v>
      </c>
      <c r="D4" s="157">
        <v>21.3</v>
      </c>
      <c r="E4" s="155" t="s">
        <v>27</v>
      </c>
      <c r="F4" s="155">
        <v>21</v>
      </c>
      <c r="G4" s="155" t="s">
        <v>14</v>
      </c>
      <c r="H4" s="158"/>
    </row>
    <row r="5" spans="1:8" ht="15.75" customHeight="1" x14ac:dyDescent="0.25">
      <c r="A5" s="154" t="s">
        <v>8</v>
      </c>
      <c r="B5" s="155" t="s">
        <v>15</v>
      </c>
      <c r="C5" s="156" t="s">
        <v>152</v>
      </c>
      <c r="D5" s="157">
        <v>2.4</v>
      </c>
      <c r="E5" s="155" t="s">
        <v>10</v>
      </c>
      <c r="F5" s="155">
        <v>5</v>
      </c>
      <c r="G5" s="155" t="s">
        <v>14</v>
      </c>
      <c r="H5" s="158"/>
    </row>
    <row r="6" spans="1:8" ht="15.75" customHeight="1" x14ac:dyDescent="0.25">
      <c r="A6" s="154" t="s">
        <v>8</v>
      </c>
      <c r="B6" s="155" t="s">
        <v>16</v>
      </c>
      <c r="C6" s="156" t="s">
        <v>224</v>
      </c>
      <c r="D6" s="157">
        <v>23.1</v>
      </c>
      <c r="E6" s="155" t="s">
        <v>1103</v>
      </c>
      <c r="F6" s="155">
        <v>1</v>
      </c>
      <c r="G6" s="155" t="s">
        <v>14</v>
      </c>
      <c r="H6" s="158"/>
    </row>
    <row r="7" spans="1:8" ht="15.75" customHeight="1" x14ac:dyDescent="0.25">
      <c r="A7" s="154" t="s">
        <v>8</v>
      </c>
      <c r="B7" s="155" t="s">
        <v>17</v>
      </c>
      <c r="C7" s="156" t="s">
        <v>1106</v>
      </c>
      <c r="D7" s="157">
        <v>9.3000000000000007</v>
      </c>
      <c r="E7" s="155" t="s">
        <v>1103</v>
      </c>
      <c r="F7" s="155">
        <v>1</v>
      </c>
      <c r="G7" s="155" t="s">
        <v>14</v>
      </c>
      <c r="H7" s="158"/>
    </row>
    <row r="8" spans="1:8" ht="15.75" customHeight="1" x14ac:dyDescent="0.25">
      <c r="A8" s="154" t="s">
        <v>8</v>
      </c>
      <c r="B8" s="155" t="s">
        <v>18</v>
      </c>
      <c r="C8" s="156" t="s">
        <v>1110</v>
      </c>
      <c r="D8" s="157">
        <v>7</v>
      </c>
      <c r="E8" s="155" t="s">
        <v>1154</v>
      </c>
      <c r="F8" s="155">
        <v>21</v>
      </c>
      <c r="G8" s="155" t="s">
        <v>14</v>
      </c>
      <c r="H8" s="158"/>
    </row>
    <row r="9" spans="1:8" ht="15.75" customHeight="1" x14ac:dyDescent="0.25">
      <c r="A9" s="154" t="s">
        <v>8</v>
      </c>
      <c r="B9" s="155" t="s">
        <v>19</v>
      </c>
      <c r="C9" s="156" t="s">
        <v>1110</v>
      </c>
      <c r="D9" s="157">
        <v>7</v>
      </c>
      <c r="E9" s="155" t="s">
        <v>1154</v>
      </c>
      <c r="F9" s="155">
        <v>21</v>
      </c>
      <c r="G9" s="155" t="s">
        <v>14</v>
      </c>
      <c r="H9" s="158"/>
    </row>
    <row r="10" spans="1:8" ht="15.75" customHeight="1" x14ac:dyDescent="0.25">
      <c r="A10" s="154" t="s">
        <v>8</v>
      </c>
      <c r="B10" s="155" t="s">
        <v>20</v>
      </c>
      <c r="C10" s="156" t="s">
        <v>224</v>
      </c>
      <c r="D10" s="157">
        <v>21.7</v>
      </c>
      <c r="E10" s="155" t="s">
        <v>1103</v>
      </c>
      <c r="F10" s="155">
        <v>1</v>
      </c>
      <c r="G10" s="155" t="s">
        <v>14</v>
      </c>
      <c r="H10" s="158"/>
    </row>
    <row r="11" spans="1:8" ht="15.75" customHeight="1" x14ac:dyDescent="0.25">
      <c r="A11" s="154" t="s">
        <v>8</v>
      </c>
      <c r="B11" s="155" t="s">
        <v>21</v>
      </c>
      <c r="C11" s="156" t="s">
        <v>224</v>
      </c>
      <c r="D11" s="157">
        <v>9.3000000000000007</v>
      </c>
      <c r="E11" s="155" t="s">
        <v>1103</v>
      </c>
      <c r="F11" s="155">
        <v>1</v>
      </c>
      <c r="G11" s="155" t="s">
        <v>14</v>
      </c>
      <c r="H11" s="158"/>
    </row>
    <row r="12" spans="1:8" ht="15.75" customHeight="1" x14ac:dyDescent="0.25">
      <c r="A12" s="154" t="s">
        <v>8</v>
      </c>
      <c r="B12" s="155" t="s">
        <v>22</v>
      </c>
      <c r="C12" s="156" t="s">
        <v>1109</v>
      </c>
      <c r="D12" s="157">
        <v>18.100000000000001</v>
      </c>
      <c r="E12" s="155" t="s">
        <v>23</v>
      </c>
      <c r="F12" s="155">
        <v>5</v>
      </c>
      <c r="G12" s="155" t="s">
        <v>11</v>
      </c>
      <c r="H12" s="158"/>
    </row>
    <row r="13" spans="1:8" ht="15.75" customHeight="1" x14ac:dyDescent="0.25">
      <c r="A13" s="154" t="s">
        <v>8</v>
      </c>
      <c r="B13" s="155" t="s">
        <v>24</v>
      </c>
      <c r="C13" s="156" t="s">
        <v>1135</v>
      </c>
      <c r="D13" s="157">
        <v>15</v>
      </c>
      <c r="E13" s="155" t="s">
        <v>1154</v>
      </c>
      <c r="F13" s="155">
        <v>21</v>
      </c>
      <c r="G13" s="155" t="s">
        <v>14</v>
      </c>
      <c r="H13" s="158"/>
    </row>
    <row r="14" spans="1:8" ht="15.75" customHeight="1" x14ac:dyDescent="0.25">
      <c r="A14" s="154" t="s">
        <v>8</v>
      </c>
      <c r="B14" s="155" t="s">
        <v>25</v>
      </c>
      <c r="C14" s="156" t="s">
        <v>1108</v>
      </c>
      <c r="D14" s="157">
        <v>19.2</v>
      </c>
      <c r="E14" s="155" t="s">
        <v>23</v>
      </c>
      <c r="F14" s="155">
        <v>5</v>
      </c>
      <c r="G14" s="155" t="s">
        <v>11</v>
      </c>
      <c r="H14" s="158"/>
    </row>
    <row r="15" spans="1:8" ht="15.75" customHeight="1" x14ac:dyDescent="0.25">
      <c r="A15" s="154" t="s">
        <v>8</v>
      </c>
      <c r="B15" s="155" t="s">
        <v>26</v>
      </c>
      <c r="C15" s="156" t="s">
        <v>1136</v>
      </c>
      <c r="D15" s="157">
        <v>19.7</v>
      </c>
      <c r="E15" s="155" t="s">
        <v>27</v>
      </c>
      <c r="F15" s="155">
        <v>21</v>
      </c>
      <c r="G15" s="155" t="s">
        <v>11</v>
      </c>
      <c r="H15" s="158"/>
    </row>
    <row r="16" spans="1:8" ht="15.75" customHeight="1" x14ac:dyDescent="0.25">
      <c r="A16" s="154" t="s">
        <v>8</v>
      </c>
      <c r="B16" s="155" t="s">
        <v>28</v>
      </c>
      <c r="C16" s="156" t="s">
        <v>1137</v>
      </c>
      <c r="D16" s="157">
        <v>40.6</v>
      </c>
      <c r="E16" s="155" t="s">
        <v>27</v>
      </c>
      <c r="F16" s="155">
        <v>21</v>
      </c>
      <c r="G16" s="155" t="s">
        <v>11</v>
      </c>
      <c r="H16" s="158"/>
    </row>
    <row r="17" spans="1:8" ht="15.75" customHeight="1" x14ac:dyDescent="0.25">
      <c r="A17" s="154" t="s">
        <v>8</v>
      </c>
      <c r="B17" s="155" t="s">
        <v>29</v>
      </c>
      <c r="C17" s="156" t="s">
        <v>168</v>
      </c>
      <c r="D17" s="157">
        <v>24.2</v>
      </c>
      <c r="E17" s="155" t="s">
        <v>10</v>
      </c>
      <c r="F17" s="155">
        <v>21</v>
      </c>
      <c r="G17" s="155" t="s">
        <v>11</v>
      </c>
      <c r="H17" s="158"/>
    </row>
    <row r="18" spans="1:8" ht="15.75" customHeight="1" x14ac:dyDescent="0.25">
      <c r="A18" s="154" t="s">
        <v>8</v>
      </c>
      <c r="B18" s="155" t="s">
        <v>30</v>
      </c>
      <c r="C18" s="156" t="s">
        <v>1148</v>
      </c>
      <c r="D18" s="157">
        <v>10.6</v>
      </c>
      <c r="E18" s="155" t="s">
        <v>10</v>
      </c>
      <c r="F18" s="155">
        <v>21</v>
      </c>
      <c r="G18" s="155" t="s">
        <v>11</v>
      </c>
      <c r="H18" s="158"/>
    </row>
    <row r="19" spans="1:8" ht="15.75" customHeight="1" x14ac:dyDescent="0.25">
      <c r="A19" s="154" t="s">
        <v>8</v>
      </c>
      <c r="B19" s="155" t="s">
        <v>31</v>
      </c>
      <c r="C19" s="156" t="s">
        <v>1135</v>
      </c>
      <c r="D19" s="157">
        <v>17</v>
      </c>
      <c r="E19" s="155" t="s">
        <v>1154</v>
      </c>
      <c r="F19" s="155">
        <v>21</v>
      </c>
      <c r="G19" s="155" t="s">
        <v>14</v>
      </c>
      <c r="H19" s="158" t="s">
        <v>32</v>
      </c>
    </row>
    <row r="20" spans="1:8" ht="15.75" customHeight="1" x14ac:dyDescent="0.25">
      <c r="A20" s="154" t="s">
        <v>8</v>
      </c>
      <c r="B20" s="155" t="s">
        <v>33</v>
      </c>
      <c r="C20" s="156" t="s">
        <v>168</v>
      </c>
      <c r="D20" s="157">
        <v>17.5</v>
      </c>
      <c r="E20" s="155" t="s">
        <v>10</v>
      </c>
      <c r="F20" s="155">
        <v>21</v>
      </c>
      <c r="G20" s="155" t="s">
        <v>11</v>
      </c>
      <c r="H20" s="158" t="s">
        <v>32</v>
      </c>
    </row>
    <row r="21" spans="1:8" ht="15.75" customHeight="1" x14ac:dyDescent="0.25">
      <c r="A21" s="154" t="s">
        <v>8</v>
      </c>
      <c r="B21" s="155" t="s">
        <v>34</v>
      </c>
      <c r="C21" s="156" t="s">
        <v>272</v>
      </c>
      <c r="D21" s="157">
        <v>14</v>
      </c>
      <c r="E21" s="155" t="s">
        <v>23</v>
      </c>
      <c r="F21" s="155">
        <v>5</v>
      </c>
      <c r="G21" s="155" t="s">
        <v>11</v>
      </c>
      <c r="H21" s="158" t="s">
        <v>32</v>
      </c>
    </row>
    <row r="22" spans="1:8" ht="15.75" customHeight="1" x14ac:dyDescent="0.25">
      <c r="A22" s="154" t="s">
        <v>8</v>
      </c>
      <c r="B22" s="155" t="s">
        <v>35</v>
      </c>
      <c r="C22" s="156" t="s">
        <v>226</v>
      </c>
      <c r="D22" s="157">
        <v>12.3</v>
      </c>
      <c r="E22" s="155" t="s">
        <v>23</v>
      </c>
      <c r="F22" s="155">
        <v>5</v>
      </c>
      <c r="G22" s="155" t="s">
        <v>11</v>
      </c>
      <c r="H22" s="158" t="s">
        <v>32</v>
      </c>
    </row>
    <row r="23" spans="1:8" ht="15.75" customHeight="1" x14ac:dyDescent="0.25">
      <c r="A23" s="154" t="s">
        <v>8</v>
      </c>
      <c r="B23" s="155" t="s">
        <v>36</v>
      </c>
      <c r="C23" s="156" t="s">
        <v>224</v>
      </c>
      <c r="D23" s="157">
        <v>29.6</v>
      </c>
      <c r="E23" s="155" t="s">
        <v>1103</v>
      </c>
      <c r="F23" s="155">
        <v>5</v>
      </c>
      <c r="G23" s="155" t="s">
        <v>11</v>
      </c>
      <c r="H23" s="158"/>
    </row>
    <row r="24" spans="1:8" ht="15.75" customHeight="1" x14ac:dyDescent="0.25">
      <c r="A24" s="154" t="s">
        <v>8</v>
      </c>
      <c r="B24" s="155" t="s">
        <v>37</v>
      </c>
      <c r="C24" s="156" t="s">
        <v>226</v>
      </c>
      <c r="D24" s="157">
        <v>25.1</v>
      </c>
      <c r="E24" s="155" t="s">
        <v>23</v>
      </c>
      <c r="F24" s="155">
        <v>5</v>
      </c>
      <c r="G24" s="155" t="s">
        <v>11</v>
      </c>
      <c r="H24" s="158"/>
    </row>
    <row r="25" spans="1:8" ht="15.75" customHeight="1" x14ac:dyDescent="0.25">
      <c r="A25" s="154" t="s">
        <v>8</v>
      </c>
      <c r="B25" s="155" t="s">
        <v>38</v>
      </c>
      <c r="C25" s="156" t="s">
        <v>226</v>
      </c>
      <c r="D25" s="157">
        <v>20</v>
      </c>
      <c r="E25" s="155" t="s">
        <v>23</v>
      </c>
      <c r="F25" s="155">
        <v>5</v>
      </c>
      <c r="G25" s="155" t="s">
        <v>11</v>
      </c>
      <c r="H25" s="158"/>
    </row>
    <row r="26" spans="1:8" ht="15.75" customHeight="1" x14ac:dyDescent="0.25">
      <c r="A26" s="154" t="s">
        <v>8</v>
      </c>
      <c r="B26" s="155" t="s">
        <v>39</v>
      </c>
      <c r="C26" s="156" t="s">
        <v>226</v>
      </c>
      <c r="D26" s="157">
        <v>20</v>
      </c>
      <c r="E26" s="155" t="s">
        <v>23</v>
      </c>
      <c r="F26" s="155">
        <v>5</v>
      </c>
      <c r="G26" s="155" t="s">
        <v>11</v>
      </c>
      <c r="H26" s="158"/>
    </row>
    <row r="27" spans="1:8" ht="15.75" customHeight="1" x14ac:dyDescent="0.25">
      <c r="A27" s="154" t="s">
        <v>8</v>
      </c>
      <c r="B27" s="155" t="s">
        <v>40</v>
      </c>
      <c r="C27" s="156" t="s">
        <v>1142</v>
      </c>
      <c r="D27" s="157">
        <v>20</v>
      </c>
      <c r="E27" s="155" t="s">
        <v>27</v>
      </c>
      <c r="F27" s="155">
        <v>21</v>
      </c>
      <c r="G27" s="155" t="s">
        <v>11</v>
      </c>
      <c r="H27" s="158"/>
    </row>
    <row r="28" spans="1:8" ht="15.75" customHeight="1" x14ac:dyDescent="0.25">
      <c r="A28" s="154" t="s">
        <v>8</v>
      </c>
      <c r="B28" s="155" t="s">
        <v>41</v>
      </c>
      <c r="C28" s="156" t="s">
        <v>1143</v>
      </c>
      <c r="D28" s="157">
        <v>20</v>
      </c>
      <c r="E28" s="155" t="s">
        <v>27</v>
      </c>
      <c r="F28" s="155">
        <v>21</v>
      </c>
      <c r="G28" s="155" t="s">
        <v>11</v>
      </c>
      <c r="H28" s="158"/>
    </row>
    <row r="29" spans="1:8" ht="15.75" customHeight="1" x14ac:dyDescent="0.25">
      <c r="A29" s="154" t="s">
        <v>8</v>
      </c>
      <c r="B29" s="155" t="s">
        <v>42</v>
      </c>
      <c r="C29" s="156" t="s">
        <v>1144</v>
      </c>
      <c r="D29" s="157">
        <v>20</v>
      </c>
      <c r="E29" s="155" t="s">
        <v>27</v>
      </c>
      <c r="F29" s="155">
        <v>21</v>
      </c>
      <c r="G29" s="155" t="s">
        <v>11</v>
      </c>
      <c r="H29" s="158"/>
    </row>
    <row r="30" spans="1:8" ht="15.75" customHeight="1" x14ac:dyDescent="0.25">
      <c r="A30" s="154" t="s">
        <v>8</v>
      </c>
      <c r="B30" s="155" t="s">
        <v>43</v>
      </c>
      <c r="C30" s="156" t="s">
        <v>1145</v>
      </c>
      <c r="D30" s="157">
        <v>20.7</v>
      </c>
      <c r="E30" s="155" t="s">
        <v>27</v>
      </c>
      <c r="F30" s="155">
        <v>21</v>
      </c>
      <c r="G30" s="155" t="s">
        <v>11</v>
      </c>
      <c r="H30" s="158"/>
    </row>
    <row r="31" spans="1:8" ht="15.75" customHeight="1" x14ac:dyDescent="0.25">
      <c r="A31" s="154" t="s">
        <v>8</v>
      </c>
      <c r="B31" s="155" t="s">
        <v>44</v>
      </c>
      <c r="C31" s="156" t="s">
        <v>168</v>
      </c>
      <c r="D31" s="157">
        <v>47.3</v>
      </c>
      <c r="E31" s="155" t="s">
        <v>10</v>
      </c>
      <c r="F31" s="155">
        <v>21</v>
      </c>
      <c r="G31" s="155" t="s">
        <v>11</v>
      </c>
      <c r="H31" s="158"/>
    </row>
    <row r="32" spans="1:8" ht="15.75" customHeight="1" thickBot="1" x14ac:dyDescent="0.3">
      <c r="A32" s="159" t="s">
        <v>8</v>
      </c>
      <c r="B32" s="160" t="s">
        <v>134</v>
      </c>
      <c r="C32" s="161" t="s">
        <v>161</v>
      </c>
      <c r="D32" s="162">
        <v>5.8</v>
      </c>
      <c r="E32" s="160" t="s">
        <v>10</v>
      </c>
      <c r="F32" s="160">
        <v>21</v>
      </c>
      <c r="G32" s="160" t="s">
        <v>11</v>
      </c>
      <c r="H32" s="163"/>
    </row>
    <row r="33" spans="1:8" ht="15.75" customHeight="1" x14ac:dyDescent="0.25">
      <c r="A33" s="179" t="s">
        <v>45</v>
      </c>
      <c r="B33" s="180" t="s">
        <v>46</v>
      </c>
      <c r="C33" s="181" t="s">
        <v>1127</v>
      </c>
      <c r="D33" s="182">
        <f>60.3</f>
        <v>60.3</v>
      </c>
      <c r="E33" s="180" t="s">
        <v>10</v>
      </c>
      <c r="F33" s="180">
        <v>21</v>
      </c>
      <c r="G33" s="180" t="s">
        <v>11</v>
      </c>
      <c r="H33" s="183"/>
    </row>
    <row r="34" spans="1:8" ht="15.75" customHeight="1" x14ac:dyDescent="0.25">
      <c r="A34" s="184" t="s">
        <v>45</v>
      </c>
      <c r="B34" s="185" t="s">
        <v>47</v>
      </c>
      <c r="C34" s="186" t="s">
        <v>1128</v>
      </c>
      <c r="D34" s="187">
        <f>0.9+26.6</f>
        <v>27.5</v>
      </c>
      <c r="E34" s="185" t="s">
        <v>10</v>
      </c>
      <c r="F34" s="185">
        <v>21</v>
      </c>
      <c r="G34" s="185" t="s">
        <v>11</v>
      </c>
      <c r="H34" s="188"/>
    </row>
    <row r="35" spans="1:8" ht="15.75" customHeight="1" x14ac:dyDescent="0.25">
      <c r="A35" s="184" t="s">
        <v>45</v>
      </c>
      <c r="B35" s="185" t="s">
        <v>48</v>
      </c>
      <c r="C35" s="186" t="s">
        <v>49</v>
      </c>
      <c r="D35" s="187">
        <v>5.7</v>
      </c>
      <c r="E35" s="185" t="s">
        <v>1154</v>
      </c>
      <c r="F35" s="185">
        <v>21</v>
      </c>
      <c r="G35" s="185" t="s">
        <v>14</v>
      </c>
      <c r="H35" s="188"/>
    </row>
    <row r="36" spans="1:8" ht="15.75" customHeight="1" x14ac:dyDescent="0.25">
      <c r="A36" s="184" t="s">
        <v>45</v>
      </c>
      <c r="B36" s="185" t="s">
        <v>50</v>
      </c>
      <c r="C36" s="186" t="s">
        <v>51</v>
      </c>
      <c r="D36" s="187">
        <v>4</v>
      </c>
      <c r="E36" s="185" t="s">
        <v>1154</v>
      </c>
      <c r="F36" s="185">
        <v>21</v>
      </c>
      <c r="G36" s="185" t="s">
        <v>14</v>
      </c>
      <c r="H36" s="188"/>
    </row>
    <row r="37" spans="1:8" ht="15.75" customHeight="1" x14ac:dyDescent="0.25">
      <c r="A37" s="184" t="s">
        <v>45</v>
      </c>
      <c r="B37" s="185" t="s">
        <v>52</v>
      </c>
      <c r="C37" s="186" t="s">
        <v>53</v>
      </c>
      <c r="D37" s="187">
        <v>6.6</v>
      </c>
      <c r="E37" s="185" t="s">
        <v>1154</v>
      </c>
      <c r="F37" s="185">
        <v>21</v>
      </c>
      <c r="G37" s="185" t="s">
        <v>14</v>
      </c>
      <c r="H37" s="188"/>
    </row>
    <row r="38" spans="1:8" ht="15.75" customHeight="1" x14ac:dyDescent="0.25">
      <c r="A38" s="184" t="s">
        <v>45</v>
      </c>
      <c r="B38" s="185" t="s">
        <v>54</v>
      </c>
      <c r="C38" s="186" t="s">
        <v>718</v>
      </c>
      <c r="D38" s="187">
        <v>9.1</v>
      </c>
      <c r="E38" s="185" t="s">
        <v>1132</v>
      </c>
      <c r="F38" s="185">
        <v>21</v>
      </c>
      <c r="G38" s="185" t="s">
        <v>11</v>
      </c>
      <c r="H38" s="188"/>
    </row>
    <row r="39" spans="1:8" ht="15.75" customHeight="1" x14ac:dyDescent="0.25">
      <c r="A39" s="184" t="s">
        <v>45</v>
      </c>
      <c r="B39" s="185" t="s">
        <v>55</v>
      </c>
      <c r="C39" s="186" t="s">
        <v>370</v>
      </c>
      <c r="D39" s="187">
        <v>19.7</v>
      </c>
      <c r="E39" s="185" t="s">
        <v>1103</v>
      </c>
      <c r="F39" s="185">
        <v>1</v>
      </c>
      <c r="G39" s="185" t="s">
        <v>11</v>
      </c>
      <c r="H39" s="188"/>
    </row>
    <row r="40" spans="1:8" x14ac:dyDescent="0.25">
      <c r="A40" s="184" t="s">
        <v>45</v>
      </c>
      <c r="B40" s="185" t="s">
        <v>56</v>
      </c>
      <c r="C40" s="186" t="s">
        <v>1110</v>
      </c>
      <c r="D40" s="187">
        <v>6.5</v>
      </c>
      <c r="E40" s="185" t="s">
        <v>1154</v>
      </c>
      <c r="F40" s="185">
        <v>21</v>
      </c>
      <c r="G40" s="185" t="s">
        <v>14</v>
      </c>
      <c r="H40" s="188"/>
    </row>
    <row r="41" spans="1:8" x14ac:dyDescent="0.25">
      <c r="A41" s="184" t="s">
        <v>45</v>
      </c>
      <c r="B41" s="185" t="s">
        <v>57</v>
      </c>
      <c r="C41" s="186" t="s">
        <v>152</v>
      </c>
      <c r="D41" s="187">
        <v>2.4</v>
      </c>
      <c r="E41" s="185" t="s">
        <v>10</v>
      </c>
      <c r="F41" s="185">
        <v>5</v>
      </c>
      <c r="G41" s="185" t="s">
        <v>14</v>
      </c>
      <c r="H41" s="188"/>
    </row>
    <row r="42" spans="1:8" x14ac:dyDescent="0.25">
      <c r="A42" s="184" t="s">
        <v>45</v>
      </c>
      <c r="B42" s="185" t="s">
        <v>58</v>
      </c>
      <c r="C42" s="186" t="s">
        <v>1110</v>
      </c>
      <c r="D42" s="187">
        <v>7</v>
      </c>
      <c r="E42" s="185" t="s">
        <v>1154</v>
      </c>
      <c r="F42" s="185">
        <v>21</v>
      </c>
      <c r="G42" s="185" t="s">
        <v>14</v>
      </c>
      <c r="H42" s="188"/>
    </row>
    <row r="43" spans="1:8" x14ac:dyDescent="0.25">
      <c r="A43" s="184" t="s">
        <v>45</v>
      </c>
      <c r="B43" s="185" t="s">
        <v>59</v>
      </c>
      <c r="C43" s="186" t="s">
        <v>224</v>
      </c>
      <c r="D43" s="187">
        <v>17.399999999999999</v>
      </c>
      <c r="E43" s="185" t="s">
        <v>1103</v>
      </c>
      <c r="F43" s="185">
        <v>1</v>
      </c>
      <c r="G43" s="185" t="s">
        <v>11</v>
      </c>
      <c r="H43" s="188"/>
    </row>
    <row r="44" spans="1:8" x14ac:dyDescent="0.25">
      <c r="A44" s="184" t="s">
        <v>45</v>
      </c>
      <c r="B44" s="185" t="s">
        <v>60</v>
      </c>
      <c r="C44" s="186" t="s">
        <v>1140</v>
      </c>
      <c r="D44" s="187">
        <v>9.3000000000000007</v>
      </c>
      <c r="E44" s="185" t="s">
        <v>1103</v>
      </c>
      <c r="F44" s="185">
        <v>1</v>
      </c>
      <c r="G44" s="185" t="s">
        <v>14</v>
      </c>
      <c r="H44" s="188"/>
    </row>
    <row r="45" spans="1:8" x14ac:dyDescent="0.25">
      <c r="A45" s="184" t="s">
        <v>45</v>
      </c>
      <c r="B45" s="185" t="s">
        <v>61</v>
      </c>
      <c r="C45" s="186" t="s">
        <v>161</v>
      </c>
      <c r="D45" s="187">
        <v>8.1</v>
      </c>
      <c r="E45" s="185" t="s">
        <v>10</v>
      </c>
      <c r="F45" s="185">
        <v>21</v>
      </c>
      <c r="G45" s="185" t="s">
        <v>11</v>
      </c>
      <c r="H45" s="188"/>
    </row>
    <row r="46" spans="1:8" x14ac:dyDescent="0.25">
      <c r="A46" s="184" t="s">
        <v>45</v>
      </c>
      <c r="B46" s="185" t="s">
        <v>62</v>
      </c>
      <c r="C46" s="186" t="s">
        <v>277</v>
      </c>
      <c r="D46" s="187">
        <v>10.7</v>
      </c>
      <c r="E46" s="185" t="s">
        <v>10</v>
      </c>
      <c r="F46" s="185">
        <v>21</v>
      </c>
      <c r="G46" s="185" t="s">
        <v>11</v>
      </c>
      <c r="H46" s="188"/>
    </row>
    <row r="47" spans="1:8" x14ac:dyDescent="0.25">
      <c r="A47" s="184" t="s">
        <v>45</v>
      </c>
      <c r="B47" s="185" t="s">
        <v>62</v>
      </c>
      <c r="C47" s="186" t="s">
        <v>277</v>
      </c>
      <c r="D47" s="187">
        <v>34.799999999999997</v>
      </c>
      <c r="E47" s="185" t="s">
        <v>10</v>
      </c>
      <c r="F47" s="185">
        <v>21</v>
      </c>
      <c r="G47" s="185" t="s">
        <v>11</v>
      </c>
      <c r="H47" s="188"/>
    </row>
    <row r="48" spans="1:8" x14ac:dyDescent="0.25">
      <c r="A48" s="184" t="s">
        <v>45</v>
      </c>
      <c r="B48" s="185" t="s">
        <v>63</v>
      </c>
      <c r="C48" s="186" t="s">
        <v>401</v>
      </c>
      <c r="D48" s="187">
        <v>39.799999999999997</v>
      </c>
      <c r="E48" s="185" t="s">
        <v>23</v>
      </c>
      <c r="F48" s="185">
        <v>5</v>
      </c>
      <c r="G48" s="185" t="s">
        <v>11</v>
      </c>
      <c r="H48" s="188"/>
    </row>
    <row r="49" spans="1:8" x14ac:dyDescent="0.25">
      <c r="A49" s="184" t="s">
        <v>45</v>
      </c>
      <c r="B49" s="185" t="s">
        <v>64</v>
      </c>
      <c r="C49" s="186" t="s">
        <v>230</v>
      </c>
      <c r="D49" s="187">
        <v>20.6</v>
      </c>
      <c r="E49" s="185" t="s">
        <v>23</v>
      </c>
      <c r="F49" s="185">
        <v>5</v>
      </c>
      <c r="G49" s="185" t="s">
        <v>11</v>
      </c>
      <c r="H49" s="188"/>
    </row>
    <row r="50" spans="1:8" x14ac:dyDescent="0.25">
      <c r="A50" s="184" t="s">
        <v>45</v>
      </c>
      <c r="B50" s="185" t="s">
        <v>65</v>
      </c>
      <c r="C50" s="186" t="s">
        <v>1129</v>
      </c>
      <c r="D50" s="187">
        <v>40.9</v>
      </c>
      <c r="E50" s="185" t="s">
        <v>23</v>
      </c>
      <c r="F50" s="185">
        <v>5</v>
      </c>
      <c r="G50" s="185" t="s">
        <v>11</v>
      </c>
      <c r="H50" s="188"/>
    </row>
    <row r="51" spans="1:8" x14ac:dyDescent="0.25">
      <c r="A51" s="184" t="s">
        <v>45</v>
      </c>
      <c r="B51" s="185" t="s">
        <v>66</v>
      </c>
      <c r="C51" s="186" t="s">
        <v>226</v>
      </c>
      <c r="D51" s="187">
        <v>20</v>
      </c>
      <c r="E51" s="185" t="s">
        <v>23</v>
      </c>
      <c r="F51" s="185">
        <v>5</v>
      </c>
      <c r="G51" s="185" t="s">
        <v>11</v>
      </c>
      <c r="H51" s="188"/>
    </row>
    <row r="52" spans="1:8" x14ac:dyDescent="0.25">
      <c r="A52" s="184" t="s">
        <v>45</v>
      </c>
      <c r="B52" s="185" t="s">
        <v>67</v>
      </c>
      <c r="C52" s="186" t="s">
        <v>226</v>
      </c>
      <c r="D52" s="187">
        <v>20</v>
      </c>
      <c r="E52" s="185" t="s">
        <v>23</v>
      </c>
      <c r="F52" s="185">
        <v>5</v>
      </c>
      <c r="G52" s="185" t="s">
        <v>11</v>
      </c>
      <c r="H52" s="188"/>
    </row>
    <row r="53" spans="1:8" x14ac:dyDescent="0.25">
      <c r="A53" s="184" t="s">
        <v>45</v>
      </c>
      <c r="B53" s="185" t="s">
        <v>68</v>
      </c>
      <c r="C53" s="186" t="s">
        <v>226</v>
      </c>
      <c r="D53" s="187">
        <v>19.2</v>
      </c>
      <c r="E53" s="185" t="s">
        <v>23</v>
      </c>
      <c r="F53" s="185">
        <v>5</v>
      </c>
      <c r="G53" s="185" t="s">
        <v>11</v>
      </c>
      <c r="H53" s="188"/>
    </row>
    <row r="54" spans="1:8" x14ac:dyDescent="0.25">
      <c r="A54" s="184" t="s">
        <v>45</v>
      </c>
      <c r="B54" s="185" t="s">
        <v>69</v>
      </c>
      <c r="C54" s="186" t="s">
        <v>194</v>
      </c>
      <c r="D54" s="187">
        <v>54.3</v>
      </c>
      <c r="E54" s="185" t="s">
        <v>23</v>
      </c>
      <c r="F54" s="185">
        <v>5</v>
      </c>
      <c r="G54" s="185" t="s">
        <v>11</v>
      </c>
      <c r="H54" s="188"/>
    </row>
    <row r="55" spans="1:8" x14ac:dyDescent="0.25">
      <c r="A55" s="184" t="s">
        <v>45</v>
      </c>
      <c r="B55" s="185" t="s">
        <v>70</v>
      </c>
      <c r="C55" s="186" t="s">
        <v>1130</v>
      </c>
      <c r="D55" s="187">
        <v>10.9</v>
      </c>
      <c r="E55" s="185" t="s">
        <v>27</v>
      </c>
      <c r="F55" s="185">
        <v>21</v>
      </c>
      <c r="G55" s="185" t="s">
        <v>11</v>
      </c>
      <c r="H55" s="188"/>
    </row>
    <row r="56" spans="1:8" x14ac:dyDescent="0.25">
      <c r="A56" s="184" t="s">
        <v>45</v>
      </c>
      <c r="B56" s="185" t="s">
        <v>71</v>
      </c>
      <c r="C56" s="186" t="s">
        <v>1131</v>
      </c>
      <c r="D56" s="187">
        <v>37</v>
      </c>
      <c r="E56" s="185" t="s">
        <v>27</v>
      </c>
      <c r="F56" s="185">
        <v>21</v>
      </c>
      <c r="G56" s="185" t="s">
        <v>72</v>
      </c>
      <c r="H56" s="188"/>
    </row>
    <row r="57" spans="1:8" x14ac:dyDescent="0.25">
      <c r="A57" s="184" t="s">
        <v>45</v>
      </c>
      <c r="B57" s="185" t="s">
        <v>73</v>
      </c>
      <c r="C57" s="186" t="s">
        <v>168</v>
      </c>
      <c r="D57" s="187">
        <v>4.3</v>
      </c>
      <c r="E57" s="185" t="s">
        <v>10</v>
      </c>
      <c r="F57" s="185">
        <v>21</v>
      </c>
      <c r="G57" s="185" t="s">
        <v>11</v>
      </c>
      <c r="H57" s="188"/>
    </row>
    <row r="58" spans="1:8" x14ac:dyDescent="0.25">
      <c r="A58" s="184" t="s">
        <v>45</v>
      </c>
      <c r="B58" s="185" t="s">
        <v>74</v>
      </c>
      <c r="C58" s="186" t="s">
        <v>226</v>
      </c>
      <c r="D58" s="187">
        <v>8.5</v>
      </c>
      <c r="E58" s="185" t="s">
        <v>23</v>
      </c>
      <c r="F58" s="185">
        <v>5</v>
      </c>
      <c r="G58" s="185" t="s">
        <v>11</v>
      </c>
      <c r="H58" s="188"/>
    </row>
    <row r="59" spans="1:8" x14ac:dyDescent="0.25">
      <c r="A59" s="184" t="s">
        <v>45</v>
      </c>
      <c r="B59" s="185" t="s">
        <v>75</v>
      </c>
      <c r="C59" s="186" t="s">
        <v>226</v>
      </c>
      <c r="D59" s="187">
        <v>31.6</v>
      </c>
      <c r="E59" s="185" t="s">
        <v>23</v>
      </c>
      <c r="F59" s="185">
        <v>5</v>
      </c>
      <c r="G59" s="185" t="s">
        <v>11</v>
      </c>
      <c r="H59" s="188"/>
    </row>
    <row r="60" spans="1:8" x14ac:dyDescent="0.25">
      <c r="A60" s="184" t="s">
        <v>45</v>
      </c>
      <c r="B60" s="185" t="s">
        <v>76</v>
      </c>
      <c r="C60" s="186" t="s">
        <v>1146</v>
      </c>
      <c r="D60" s="187">
        <v>8.5</v>
      </c>
      <c r="E60" s="185" t="s">
        <v>23</v>
      </c>
      <c r="F60" s="185">
        <v>5</v>
      </c>
      <c r="G60" s="185" t="s">
        <v>11</v>
      </c>
      <c r="H60" s="188"/>
    </row>
    <row r="61" spans="1:8" x14ac:dyDescent="0.25">
      <c r="A61" s="184" t="s">
        <v>45</v>
      </c>
      <c r="B61" s="185" t="s">
        <v>77</v>
      </c>
      <c r="C61" s="186" t="s">
        <v>1126</v>
      </c>
      <c r="D61" s="187">
        <v>31.1</v>
      </c>
      <c r="E61" s="185" t="s">
        <v>27</v>
      </c>
      <c r="F61" s="185">
        <v>21</v>
      </c>
      <c r="G61" s="185" t="s">
        <v>11</v>
      </c>
      <c r="H61" s="188"/>
    </row>
    <row r="62" spans="1:8" x14ac:dyDescent="0.25">
      <c r="A62" s="184" t="s">
        <v>45</v>
      </c>
      <c r="B62" s="185" t="s">
        <v>78</v>
      </c>
      <c r="C62" s="186" t="s">
        <v>1147</v>
      </c>
      <c r="D62" s="187">
        <v>8.4</v>
      </c>
      <c r="E62" s="185" t="s">
        <v>27</v>
      </c>
      <c r="F62" s="185">
        <v>21</v>
      </c>
      <c r="G62" s="185" t="s">
        <v>11</v>
      </c>
      <c r="H62" s="188"/>
    </row>
    <row r="63" spans="1:8" x14ac:dyDescent="0.25">
      <c r="A63" s="184" t="s">
        <v>45</v>
      </c>
      <c r="B63" s="185" t="s">
        <v>79</v>
      </c>
      <c r="C63" s="186" t="s">
        <v>226</v>
      </c>
      <c r="D63" s="187">
        <v>20</v>
      </c>
      <c r="E63" s="185" t="s">
        <v>23</v>
      </c>
      <c r="F63" s="185">
        <v>5</v>
      </c>
      <c r="G63" s="185" t="s">
        <v>11</v>
      </c>
      <c r="H63" s="188"/>
    </row>
    <row r="64" spans="1:8" x14ac:dyDescent="0.25">
      <c r="A64" s="184" t="s">
        <v>45</v>
      </c>
      <c r="B64" s="185" t="s">
        <v>80</v>
      </c>
      <c r="C64" s="186" t="s">
        <v>1122</v>
      </c>
      <c r="D64" s="187">
        <v>20</v>
      </c>
      <c r="E64" s="185" t="s">
        <v>27</v>
      </c>
      <c r="F64" s="185">
        <v>21</v>
      </c>
      <c r="G64" s="185" t="s">
        <v>11</v>
      </c>
      <c r="H64" s="188"/>
    </row>
    <row r="65" spans="1:8" x14ac:dyDescent="0.25">
      <c r="A65" s="184" t="s">
        <v>45</v>
      </c>
      <c r="B65" s="185" t="s">
        <v>81</v>
      </c>
      <c r="C65" s="186" t="s">
        <v>1123</v>
      </c>
      <c r="D65" s="187">
        <v>14.8</v>
      </c>
      <c r="E65" s="185" t="s">
        <v>27</v>
      </c>
      <c r="F65" s="185">
        <v>21</v>
      </c>
      <c r="G65" s="185" t="s">
        <v>11</v>
      </c>
      <c r="H65" s="188" t="s">
        <v>82</v>
      </c>
    </row>
    <row r="66" spans="1:8" x14ac:dyDescent="0.25">
      <c r="A66" s="184" t="s">
        <v>45</v>
      </c>
      <c r="B66" s="185" t="s">
        <v>83</v>
      </c>
      <c r="C66" s="186" t="s">
        <v>1124</v>
      </c>
      <c r="D66" s="187">
        <v>14.8</v>
      </c>
      <c r="E66" s="185" t="s">
        <v>27</v>
      </c>
      <c r="F66" s="185">
        <v>21</v>
      </c>
      <c r="G66" s="185" t="s">
        <v>11</v>
      </c>
      <c r="H66" s="188" t="s">
        <v>82</v>
      </c>
    </row>
    <row r="67" spans="1:8" x14ac:dyDescent="0.25">
      <c r="A67" s="184" t="s">
        <v>45</v>
      </c>
      <c r="B67" s="185" t="s">
        <v>84</v>
      </c>
      <c r="C67" s="186" t="s">
        <v>1125</v>
      </c>
      <c r="D67" s="187">
        <v>52.8</v>
      </c>
      <c r="E67" s="185" t="s">
        <v>27</v>
      </c>
      <c r="F67" s="185">
        <v>21</v>
      </c>
      <c r="G67" s="185" t="s">
        <v>11</v>
      </c>
      <c r="H67" s="188"/>
    </row>
    <row r="68" spans="1:8" x14ac:dyDescent="0.25">
      <c r="A68" s="184" t="s">
        <v>45</v>
      </c>
      <c r="B68" s="185" t="s">
        <v>85</v>
      </c>
      <c r="C68" s="186" t="s">
        <v>168</v>
      </c>
      <c r="D68" s="187">
        <v>41.3</v>
      </c>
      <c r="E68" s="185" t="s">
        <v>10</v>
      </c>
      <c r="F68" s="185">
        <v>21</v>
      </c>
      <c r="G68" s="185" t="s">
        <v>11</v>
      </c>
      <c r="H68" s="188"/>
    </row>
    <row r="69" spans="1:8" x14ac:dyDescent="0.25">
      <c r="A69" s="184" t="s">
        <v>45</v>
      </c>
      <c r="B69" s="185" t="s">
        <v>86</v>
      </c>
      <c r="C69" s="186" t="s">
        <v>168</v>
      </c>
      <c r="D69" s="187">
        <v>43.1</v>
      </c>
      <c r="E69" s="185" t="s">
        <v>10</v>
      </c>
      <c r="F69" s="185">
        <v>21</v>
      </c>
      <c r="G69" s="185" t="s">
        <v>11</v>
      </c>
      <c r="H69" s="188"/>
    </row>
    <row r="70" spans="1:8" x14ac:dyDescent="0.25">
      <c r="A70" s="184" t="s">
        <v>45</v>
      </c>
      <c r="B70" s="185" t="s">
        <v>132</v>
      </c>
      <c r="C70" s="186" t="s">
        <v>1141</v>
      </c>
      <c r="D70" s="187">
        <v>12.5</v>
      </c>
      <c r="E70" s="185" t="s">
        <v>10</v>
      </c>
      <c r="F70" s="185">
        <v>5</v>
      </c>
      <c r="G70" s="185" t="s">
        <v>11</v>
      </c>
      <c r="H70" s="188"/>
    </row>
    <row r="71" spans="1:8" x14ac:dyDescent="0.25">
      <c r="A71" s="184" t="s">
        <v>45</v>
      </c>
      <c r="B71" s="185" t="s">
        <v>133</v>
      </c>
      <c r="C71" s="186" t="s">
        <v>1138</v>
      </c>
      <c r="D71" s="187">
        <v>64.8</v>
      </c>
      <c r="E71" s="185" t="s">
        <v>10</v>
      </c>
      <c r="F71" s="185">
        <v>5</v>
      </c>
      <c r="G71" s="185" t="s">
        <v>11</v>
      </c>
      <c r="H71" s="188"/>
    </row>
    <row r="72" spans="1:8" ht="15.75" thickBot="1" x14ac:dyDescent="0.3">
      <c r="A72" s="189" t="s">
        <v>45</v>
      </c>
      <c r="B72" s="190" t="s">
        <v>135</v>
      </c>
      <c r="C72" s="191" t="s">
        <v>1139</v>
      </c>
      <c r="D72" s="192">
        <v>27.5</v>
      </c>
      <c r="E72" s="190" t="s">
        <v>10</v>
      </c>
      <c r="F72" s="190">
        <v>5</v>
      </c>
      <c r="G72" s="190" t="s">
        <v>11</v>
      </c>
      <c r="H72" s="193"/>
    </row>
    <row r="73" spans="1:8" x14ac:dyDescent="0.25">
      <c r="A73" s="164" t="s">
        <v>87</v>
      </c>
      <c r="B73" s="165" t="s">
        <v>88</v>
      </c>
      <c r="C73" s="166" t="s">
        <v>1127</v>
      </c>
      <c r="D73" s="167">
        <f>28.2+37.9</f>
        <v>66.099999999999994</v>
      </c>
      <c r="E73" s="165" t="s">
        <v>10</v>
      </c>
      <c r="F73" s="165">
        <v>21</v>
      </c>
      <c r="G73" s="165" t="s">
        <v>11</v>
      </c>
      <c r="H73" s="168"/>
    </row>
    <row r="74" spans="1:8" x14ac:dyDescent="0.25">
      <c r="A74" s="169" t="s">
        <v>87</v>
      </c>
      <c r="B74" s="170" t="s">
        <v>89</v>
      </c>
      <c r="C74" s="171" t="s">
        <v>168</v>
      </c>
      <c r="D74" s="172">
        <v>7.8</v>
      </c>
      <c r="E74" s="170" t="s">
        <v>10</v>
      </c>
      <c r="F74" s="170">
        <v>21</v>
      </c>
      <c r="G74" s="170" t="s">
        <v>11</v>
      </c>
      <c r="H74" s="173"/>
    </row>
    <row r="75" spans="1:8" x14ac:dyDescent="0.25">
      <c r="A75" s="169" t="s">
        <v>87</v>
      </c>
      <c r="B75" s="170" t="s">
        <v>90</v>
      </c>
      <c r="C75" s="171" t="s">
        <v>168</v>
      </c>
      <c r="D75" s="172">
        <v>7.8</v>
      </c>
      <c r="E75" s="170" t="s">
        <v>10</v>
      </c>
      <c r="F75" s="170">
        <v>21</v>
      </c>
      <c r="G75" s="170" t="s">
        <v>11</v>
      </c>
      <c r="H75" s="173"/>
    </row>
    <row r="76" spans="1:8" x14ac:dyDescent="0.25">
      <c r="A76" s="169" t="s">
        <v>87</v>
      </c>
      <c r="B76" s="170" t="s">
        <v>91</v>
      </c>
      <c r="C76" s="171" t="s">
        <v>1128</v>
      </c>
      <c r="D76" s="172">
        <f>0.9+26.6</f>
        <v>27.5</v>
      </c>
      <c r="E76" s="170" t="s">
        <v>10</v>
      </c>
      <c r="F76" s="170">
        <v>21</v>
      </c>
      <c r="G76" s="170" t="s">
        <v>11</v>
      </c>
      <c r="H76" s="173"/>
    </row>
    <row r="77" spans="1:8" x14ac:dyDescent="0.25">
      <c r="A77" s="169" t="s">
        <v>87</v>
      </c>
      <c r="B77" s="170" t="s">
        <v>92</v>
      </c>
      <c r="C77" s="171" t="s">
        <v>1110</v>
      </c>
      <c r="D77" s="172">
        <v>6.6</v>
      </c>
      <c r="E77" s="170" t="s">
        <v>1154</v>
      </c>
      <c r="F77" s="170">
        <v>21</v>
      </c>
      <c r="G77" s="170" t="s">
        <v>14</v>
      </c>
      <c r="H77" s="173"/>
    </row>
    <row r="78" spans="1:8" x14ac:dyDescent="0.25">
      <c r="A78" s="169" t="s">
        <v>87</v>
      </c>
      <c r="B78" s="170" t="s">
        <v>93</v>
      </c>
      <c r="C78" s="171" t="s">
        <v>152</v>
      </c>
      <c r="D78" s="172">
        <v>2.4</v>
      </c>
      <c r="E78" s="170" t="s">
        <v>10</v>
      </c>
      <c r="F78" s="170">
        <v>5</v>
      </c>
      <c r="G78" s="170" t="s">
        <v>14</v>
      </c>
      <c r="H78" s="173"/>
    </row>
    <row r="79" spans="1:8" x14ac:dyDescent="0.25">
      <c r="A79" s="169" t="s">
        <v>87</v>
      </c>
      <c r="B79" s="170" t="s">
        <v>94</v>
      </c>
      <c r="C79" s="171" t="s">
        <v>1110</v>
      </c>
      <c r="D79" s="172">
        <v>7</v>
      </c>
      <c r="E79" s="170" t="s">
        <v>1154</v>
      </c>
      <c r="F79" s="170">
        <v>21</v>
      </c>
      <c r="G79" s="170" t="s">
        <v>14</v>
      </c>
      <c r="H79" s="173"/>
    </row>
    <row r="80" spans="1:8" x14ac:dyDescent="0.25">
      <c r="A80" s="169" t="s">
        <v>87</v>
      </c>
      <c r="B80" s="170" t="s">
        <v>95</v>
      </c>
      <c r="C80" s="171" t="s">
        <v>224</v>
      </c>
      <c r="D80" s="172">
        <v>17.399999999999999</v>
      </c>
      <c r="E80" s="170" t="s">
        <v>1103</v>
      </c>
      <c r="F80" s="170">
        <v>1</v>
      </c>
      <c r="G80" s="170" t="s">
        <v>11</v>
      </c>
      <c r="H80" s="173"/>
    </row>
    <row r="81" spans="1:8" x14ac:dyDescent="0.25">
      <c r="A81" s="169" t="s">
        <v>87</v>
      </c>
      <c r="B81" s="170" t="s">
        <v>96</v>
      </c>
      <c r="C81" s="171" t="s">
        <v>1140</v>
      </c>
      <c r="D81" s="172">
        <v>9.3000000000000007</v>
      </c>
      <c r="E81" s="170" t="s">
        <v>1103</v>
      </c>
      <c r="F81" s="170">
        <v>1</v>
      </c>
      <c r="G81" s="170" t="s">
        <v>14</v>
      </c>
      <c r="H81" s="173"/>
    </row>
    <row r="82" spans="1:8" x14ac:dyDescent="0.25">
      <c r="A82" s="169" t="s">
        <v>87</v>
      </c>
      <c r="B82" s="170" t="s">
        <v>97</v>
      </c>
      <c r="C82" s="171" t="s">
        <v>1110</v>
      </c>
      <c r="D82" s="172">
        <v>6.6</v>
      </c>
      <c r="E82" s="170" t="s">
        <v>1154</v>
      </c>
      <c r="F82" s="170">
        <v>21</v>
      </c>
      <c r="G82" s="170" t="s">
        <v>14</v>
      </c>
      <c r="H82" s="173"/>
    </row>
    <row r="83" spans="1:8" x14ac:dyDescent="0.25">
      <c r="A83" s="169" t="s">
        <v>87</v>
      </c>
      <c r="B83" s="170" t="s">
        <v>98</v>
      </c>
      <c r="C83" s="171" t="s">
        <v>152</v>
      </c>
      <c r="D83" s="172">
        <v>2.4</v>
      </c>
      <c r="E83" s="170" t="s">
        <v>10</v>
      </c>
      <c r="F83" s="170">
        <v>5</v>
      </c>
      <c r="G83" s="170" t="s">
        <v>14</v>
      </c>
      <c r="H83" s="173"/>
    </row>
    <row r="84" spans="1:8" x14ac:dyDescent="0.25">
      <c r="A84" s="169" t="s">
        <v>87</v>
      </c>
      <c r="B84" s="170" t="s">
        <v>99</v>
      </c>
      <c r="C84" s="171" t="s">
        <v>1110</v>
      </c>
      <c r="D84" s="172">
        <v>7</v>
      </c>
      <c r="E84" s="170" t="s">
        <v>1154</v>
      </c>
      <c r="F84" s="170">
        <v>21</v>
      </c>
      <c r="G84" s="170" t="s">
        <v>14</v>
      </c>
      <c r="H84" s="173"/>
    </row>
    <row r="85" spans="1:8" x14ac:dyDescent="0.25">
      <c r="A85" s="169" t="s">
        <v>87</v>
      </c>
      <c r="B85" s="170" t="s">
        <v>100</v>
      </c>
      <c r="C85" s="171" t="s">
        <v>224</v>
      </c>
      <c r="D85" s="172">
        <v>16</v>
      </c>
      <c r="E85" s="170" t="s">
        <v>1103</v>
      </c>
      <c r="F85" s="170">
        <v>1</v>
      </c>
      <c r="G85" s="170" t="s">
        <v>11</v>
      </c>
      <c r="H85" s="173"/>
    </row>
    <row r="86" spans="1:8" x14ac:dyDescent="0.25">
      <c r="A86" s="169" t="s">
        <v>87</v>
      </c>
      <c r="B86" s="170" t="s">
        <v>101</v>
      </c>
      <c r="C86" s="171" t="s">
        <v>1140</v>
      </c>
      <c r="D86" s="172">
        <v>9.3000000000000007</v>
      </c>
      <c r="E86" s="170" t="s">
        <v>1103</v>
      </c>
      <c r="F86" s="170">
        <v>1</v>
      </c>
      <c r="G86" s="170" t="s">
        <v>14</v>
      </c>
      <c r="H86" s="173"/>
    </row>
    <row r="87" spans="1:8" x14ac:dyDescent="0.25">
      <c r="A87" s="169" t="s">
        <v>87</v>
      </c>
      <c r="B87" s="170" t="s">
        <v>102</v>
      </c>
      <c r="C87" s="171" t="s">
        <v>226</v>
      </c>
      <c r="D87" s="172">
        <v>16.2</v>
      </c>
      <c r="E87" s="170" t="s">
        <v>23</v>
      </c>
      <c r="F87" s="170">
        <v>5</v>
      </c>
      <c r="G87" s="170" t="s">
        <v>11</v>
      </c>
      <c r="H87" s="173"/>
    </row>
    <row r="88" spans="1:8" x14ac:dyDescent="0.25">
      <c r="A88" s="169" t="s">
        <v>87</v>
      </c>
      <c r="B88" s="170" t="s">
        <v>103</v>
      </c>
      <c r="C88" s="171" t="s">
        <v>1110</v>
      </c>
      <c r="D88" s="172">
        <v>3.7</v>
      </c>
      <c r="E88" s="170" t="s">
        <v>1154</v>
      </c>
      <c r="F88" s="170">
        <v>21</v>
      </c>
      <c r="G88" s="170" t="s">
        <v>14</v>
      </c>
      <c r="H88" s="173"/>
    </row>
    <row r="89" spans="1:8" x14ac:dyDescent="0.25">
      <c r="A89" s="169" t="s">
        <v>87</v>
      </c>
      <c r="B89" s="170" t="s">
        <v>104</v>
      </c>
      <c r="C89" s="171" t="s">
        <v>226</v>
      </c>
      <c r="D89" s="172">
        <v>15.7</v>
      </c>
      <c r="E89" s="170" t="s">
        <v>23</v>
      </c>
      <c r="F89" s="170">
        <v>5</v>
      </c>
      <c r="G89" s="170" t="s">
        <v>11</v>
      </c>
      <c r="H89" s="173"/>
    </row>
    <row r="90" spans="1:8" x14ac:dyDescent="0.25">
      <c r="A90" s="169" t="s">
        <v>87</v>
      </c>
      <c r="B90" s="170" t="s">
        <v>105</v>
      </c>
      <c r="C90" s="171" t="s">
        <v>1110</v>
      </c>
      <c r="D90" s="172">
        <v>3.5</v>
      </c>
      <c r="E90" s="170" t="s">
        <v>1154</v>
      </c>
      <c r="F90" s="170">
        <v>21</v>
      </c>
      <c r="G90" s="170" t="s">
        <v>14</v>
      </c>
      <c r="H90" s="173"/>
    </row>
    <row r="91" spans="1:8" x14ac:dyDescent="0.25">
      <c r="A91" s="169" t="s">
        <v>87</v>
      </c>
      <c r="B91" s="170" t="s">
        <v>106</v>
      </c>
      <c r="C91" s="171" t="s">
        <v>226</v>
      </c>
      <c r="D91" s="172">
        <v>15.7</v>
      </c>
      <c r="E91" s="170" t="s">
        <v>23</v>
      </c>
      <c r="F91" s="170">
        <v>5</v>
      </c>
      <c r="G91" s="170" t="s">
        <v>11</v>
      </c>
      <c r="H91" s="173"/>
    </row>
    <row r="92" spans="1:8" x14ac:dyDescent="0.25">
      <c r="A92" s="169" t="s">
        <v>87</v>
      </c>
      <c r="B92" s="170" t="s">
        <v>107</v>
      </c>
      <c r="C92" s="171" t="s">
        <v>1110</v>
      </c>
      <c r="D92" s="172">
        <v>3.5</v>
      </c>
      <c r="E92" s="170" t="s">
        <v>1154</v>
      </c>
      <c r="F92" s="170">
        <v>21</v>
      </c>
      <c r="G92" s="170" t="s">
        <v>14</v>
      </c>
      <c r="H92" s="173"/>
    </row>
    <row r="93" spans="1:8" x14ac:dyDescent="0.25">
      <c r="A93" s="169" t="s">
        <v>87</v>
      </c>
      <c r="B93" s="170" t="s">
        <v>108</v>
      </c>
      <c r="C93" s="171" t="s">
        <v>226</v>
      </c>
      <c r="D93" s="172">
        <v>20</v>
      </c>
      <c r="E93" s="170" t="s">
        <v>23</v>
      </c>
      <c r="F93" s="170">
        <v>5</v>
      </c>
      <c r="G93" s="170" t="s">
        <v>11</v>
      </c>
      <c r="H93" s="173"/>
    </row>
    <row r="94" spans="1:8" x14ac:dyDescent="0.25">
      <c r="A94" s="169" t="s">
        <v>87</v>
      </c>
      <c r="B94" s="170" t="s">
        <v>109</v>
      </c>
      <c r="C94" s="171" t="s">
        <v>1116</v>
      </c>
      <c r="D94" s="172">
        <v>20</v>
      </c>
      <c r="E94" s="170" t="s">
        <v>27</v>
      </c>
      <c r="F94" s="170">
        <v>21</v>
      </c>
      <c r="G94" s="170" t="s">
        <v>11</v>
      </c>
      <c r="H94" s="173"/>
    </row>
    <row r="95" spans="1:8" x14ac:dyDescent="0.25">
      <c r="A95" s="169" t="s">
        <v>87</v>
      </c>
      <c r="B95" s="170" t="s">
        <v>110</v>
      </c>
      <c r="C95" s="171" t="s">
        <v>1117</v>
      </c>
      <c r="D95" s="172">
        <v>20</v>
      </c>
      <c r="E95" s="170" t="s">
        <v>27</v>
      </c>
      <c r="F95" s="170">
        <v>21</v>
      </c>
      <c r="G95" s="170" t="s">
        <v>11</v>
      </c>
      <c r="H95" s="173"/>
    </row>
    <row r="96" spans="1:8" x14ac:dyDescent="0.25">
      <c r="A96" s="169" t="s">
        <v>87</v>
      </c>
      <c r="B96" s="170" t="s">
        <v>111</v>
      </c>
      <c r="C96" s="171" t="s">
        <v>1121</v>
      </c>
      <c r="D96" s="172">
        <v>41</v>
      </c>
      <c r="E96" s="170" t="s">
        <v>27</v>
      </c>
      <c r="F96" s="170">
        <v>21</v>
      </c>
      <c r="G96" s="170" t="s">
        <v>11</v>
      </c>
      <c r="H96" s="173"/>
    </row>
    <row r="97" spans="1:8" x14ac:dyDescent="0.25">
      <c r="A97" s="169" t="s">
        <v>87</v>
      </c>
      <c r="B97" s="170" t="s">
        <v>112</v>
      </c>
      <c r="C97" s="171" t="s">
        <v>1120</v>
      </c>
      <c r="D97" s="172">
        <v>41</v>
      </c>
      <c r="E97" s="170" t="s">
        <v>27</v>
      </c>
      <c r="F97" s="170">
        <v>21</v>
      </c>
      <c r="G97" s="170" t="s">
        <v>11</v>
      </c>
      <c r="H97" s="173"/>
    </row>
    <row r="98" spans="1:8" x14ac:dyDescent="0.25">
      <c r="A98" s="169" t="s">
        <v>87</v>
      </c>
      <c r="B98" s="170" t="s">
        <v>113</v>
      </c>
      <c r="C98" s="171" t="s">
        <v>1118</v>
      </c>
      <c r="D98" s="172">
        <v>20</v>
      </c>
      <c r="E98" s="170" t="s">
        <v>27</v>
      </c>
      <c r="F98" s="170">
        <v>21</v>
      </c>
      <c r="G98" s="170" t="s">
        <v>11</v>
      </c>
      <c r="H98" s="173"/>
    </row>
    <row r="99" spans="1:8" x14ac:dyDescent="0.25">
      <c r="A99" s="169" t="s">
        <v>87</v>
      </c>
      <c r="B99" s="170" t="s">
        <v>114</v>
      </c>
      <c r="C99" s="171" t="s">
        <v>1119</v>
      </c>
      <c r="D99" s="172">
        <v>27.5</v>
      </c>
      <c r="E99" s="170" t="s">
        <v>27</v>
      </c>
      <c r="F99" s="170">
        <v>21</v>
      </c>
      <c r="G99" s="170" t="s">
        <v>11</v>
      </c>
      <c r="H99" s="173"/>
    </row>
    <row r="100" spans="1:8" x14ac:dyDescent="0.25">
      <c r="A100" s="169" t="s">
        <v>87</v>
      </c>
      <c r="B100" s="170" t="s">
        <v>115</v>
      </c>
      <c r="C100" s="171" t="s">
        <v>1110</v>
      </c>
      <c r="D100" s="172">
        <v>3.7</v>
      </c>
      <c r="E100" s="170" t="s">
        <v>1154</v>
      </c>
      <c r="F100" s="170">
        <v>21</v>
      </c>
      <c r="G100" s="170" t="s">
        <v>14</v>
      </c>
      <c r="H100" s="173"/>
    </row>
    <row r="101" spans="1:8" x14ac:dyDescent="0.25">
      <c r="A101" s="169" t="s">
        <v>87</v>
      </c>
      <c r="B101" s="170" t="s">
        <v>116</v>
      </c>
      <c r="C101" s="171" t="s">
        <v>226</v>
      </c>
      <c r="D101" s="172">
        <v>16.2</v>
      </c>
      <c r="E101" s="170" t="s">
        <v>23</v>
      </c>
      <c r="F101" s="170">
        <v>5</v>
      </c>
      <c r="G101" s="170" t="s">
        <v>11</v>
      </c>
      <c r="H101" s="173"/>
    </row>
    <row r="102" spans="1:8" x14ac:dyDescent="0.25">
      <c r="A102" s="169" t="s">
        <v>87</v>
      </c>
      <c r="B102" s="170" t="s">
        <v>117</v>
      </c>
      <c r="C102" s="171" t="s">
        <v>226</v>
      </c>
      <c r="D102" s="172">
        <v>20</v>
      </c>
      <c r="E102" s="170" t="s">
        <v>23</v>
      </c>
      <c r="F102" s="170">
        <v>5</v>
      </c>
      <c r="G102" s="170" t="s">
        <v>11</v>
      </c>
      <c r="H102" s="173"/>
    </row>
    <row r="103" spans="1:8" x14ac:dyDescent="0.25">
      <c r="A103" s="169" t="s">
        <v>87</v>
      </c>
      <c r="B103" s="170" t="s">
        <v>118</v>
      </c>
      <c r="C103" s="171" t="s">
        <v>1110</v>
      </c>
      <c r="D103" s="172">
        <v>3.5</v>
      </c>
      <c r="E103" s="170" t="s">
        <v>1154</v>
      </c>
      <c r="F103" s="170">
        <v>21</v>
      </c>
      <c r="G103" s="170" t="s">
        <v>14</v>
      </c>
      <c r="H103" s="173"/>
    </row>
    <row r="104" spans="1:8" x14ac:dyDescent="0.25">
      <c r="A104" s="169" t="s">
        <v>87</v>
      </c>
      <c r="B104" s="170" t="s">
        <v>119</v>
      </c>
      <c r="C104" s="171" t="s">
        <v>226</v>
      </c>
      <c r="D104" s="172">
        <v>15.7</v>
      </c>
      <c r="E104" s="170" t="s">
        <v>23</v>
      </c>
      <c r="F104" s="170">
        <v>5</v>
      </c>
      <c r="G104" s="170" t="s">
        <v>11</v>
      </c>
      <c r="H104" s="173"/>
    </row>
    <row r="105" spans="1:8" x14ac:dyDescent="0.25">
      <c r="A105" s="169" t="s">
        <v>87</v>
      </c>
      <c r="B105" s="170" t="s">
        <v>120</v>
      </c>
      <c r="C105" s="171" t="s">
        <v>1111</v>
      </c>
      <c r="D105" s="172">
        <v>32.6</v>
      </c>
      <c r="E105" s="170" t="s">
        <v>27</v>
      </c>
      <c r="F105" s="170">
        <v>21</v>
      </c>
      <c r="G105" s="170" t="s">
        <v>11</v>
      </c>
      <c r="H105" s="173"/>
    </row>
    <row r="106" spans="1:8" x14ac:dyDescent="0.25">
      <c r="A106" s="169" t="s">
        <v>87</v>
      </c>
      <c r="B106" s="170" t="s">
        <v>121</v>
      </c>
      <c r="C106" s="171" t="s">
        <v>1112</v>
      </c>
      <c r="D106" s="172">
        <v>28.2</v>
      </c>
      <c r="E106" s="170" t="s">
        <v>27</v>
      </c>
      <c r="F106" s="170">
        <v>21</v>
      </c>
      <c r="G106" s="170" t="s">
        <v>11</v>
      </c>
      <c r="H106" s="173"/>
    </row>
    <row r="107" spans="1:8" x14ac:dyDescent="0.25">
      <c r="A107" s="169" t="s">
        <v>87</v>
      </c>
      <c r="B107" s="170" t="s">
        <v>122</v>
      </c>
      <c r="C107" s="171" t="s">
        <v>1113</v>
      </c>
      <c r="D107" s="172">
        <v>20</v>
      </c>
      <c r="E107" s="170" t="s">
        <v>27</v>
      </c>
      <c r="F107" s="170">
        <v>21</v>
      </c>
      <c r="G107" s="170" t="s">
        <v>11</v>
      </c>
      <c r="H107" s="173"/>
    </row>
    <row r="108" spans="1:8" x14ac:dyDescent="0.25">
      <c r="A108" s="169" t="s">
        <v>87</v>
      </c>
      <c r="B108" s="170" t="s">
        <v>123</v>
      </c>
      <c r="C108" s="171" t="s">
        <v>1114</v>
      </c>
      <c r="D108" s="172">
        <v>20</v>
      </c>
      <c r="E108" s="170" t="s">
        <v>27</v>
      </c>
      <c r="F108" s="170">
        <v>21</v>
      </c>
      <c r="G108" s="170" t="s">
        <v>11</v>
      </c>
      <c r="H108" s="173"/>
    </row>
    <row r="109" spans="1:8" x14ac:dyDescent="0.25">
      <c r="A109" s="169" t="s">
        <v>87</v>
      </c>
      <c r="B109" s="170" t="s">
        <v>124</v>
      </c>
      <c r="C109" s="171" t="s">
        <v>1011</v>
      </c>
      <c r="D109" s="172">
        <v>12.1</v>
      </c>
      <c r="E109" s="170" t="s">
        <v>27</v>
      </c>
      <c r="F109" s="170">
        <v>21</v>
      </c>
      <c r="G109" s="170" t="s">
        <v>11</v>
      </c>
      <c r="H109" s="173"/>
    </row>
    <row r="110" spans="1:8" x14ac:dyDescent="0.25">
      <c r="A110" s="169" t="s">
        <v>87</v>
      </c>
      <c r="B110" s="170" t="s">
        <v>125</v>
      </c>
      <c r="C110" s="171" t="s">
        <v>1113</v>
      </c>
      <c r="D110" s="172">
        <v>36.9</v>
      </c>
      <c r="E110" s="170" t="s">
        <v>27</v>
      </c>
      <c r="F110" s="170">
        <v>21</v>
      </c>
      <c r="G110" s="170" t="s">
        <v>11</v>
      </c>
      <c r="H110" s="173"/>
    </row>
    <row r="111" spans="1:8" x14ac:dyDescent="0.25">
      <c r="A111" s="169" t="s">
        <v>87</v>
      </c>
      <c r="B111" s="170" t="s">
        <v>126</v>
      </c>
      <c r="C111" s="171" t="s">
        <v>1115</v>
      </c>
      <c r="D111" s="172">
        <v>33.1</v>
      </c>
      <c r="E111" s="170" t="s">
        <v>27</v>
      </c>
      <c r="F111" s="170">
        <v>21</v>
      </c>
      <c r="G111" s="170" t="s">
        <v>11</v>
      </c>
      <c r="H111" s="173"/>
    </row>
    <row r="112" spans="1:8" x14ac:dyDescent="0.25">
      <c r="A112" s="169" t="s">
        <v>87</v>
      </c>
      <c r="B112" s="170" t="s">
        <v>127</v>
      </c>
      <c r="C112" s="171" t="s">
        <v>168</v>
      </c>
      <c r="D112" s="172">
        <v>45.8</v>
      </c>
      <c r="E112" s="170" t="s">
        <v>10</v>
      </c>
      <c r="F112" s="170">
        <v>21</v>
      </c>
      <c r="G112" s="170" t="s">
        <v>11</v>
      </c>
      <c r="H112" s="173"/>
    </row>
    <row r="113" spans="1:8" ht="15.75" thickBot="1" x14ac:dyDescent="0.3">
      <c r="A113" s="174" t="s">
        <v>87</v>
      </c>
      <c r="B113" s="175" t="s">
        <v>128</v>
      </c>
      <c r="C113" s="176" t="s">
        <v>168</v>
      </c>
      <c r="D113" s="177">
        <v>52.4</v>
      </c>
      <c r="E113" s="175" t="s">
        <v>10</v>
      </c>
      <c r="F113" s="175">
        <v>21</v>
      </c>
      <c r="G113" s="175" t="s">
        <v>11</v>
      </c>
      <c r="H113" s="178"/>
    </row>
    <row r="114" spans="1:8" x14ac:dyDescent="0.25">
      <c r="A114" s="194" t="s">
        <v>129</v>
      </c>
      <c r="B114" s="195" t="s">
        <v>130</v>
      </c>
      <c r="C114" s="196" t="s">
        <v>1127</v>
      </c>
      <c r="D114" s="197">
        <f>26.5+38</f>
        <v>64.5</v>
      </c>
      <c r="E114" s="195" t="s">
        <v>10</v>
      </c>
      <c r="F114" s="195">
        <v>1</v>
      </c>
      <c r="G114" s="195" t="s">
        <v>11</v>
      </c>
      <c r="H114" s="198"/>
    </row>
    <row r="115" spans="1:8" ht="15.75" thickBot="1" x14ac:dyDescent="0.3">
      <c r="A115" s="199" t="s">
        <v>129</v>
      </c>
      <c r="B115" s="200" t="s">
        <v>131</v>
      </c>
      <c r="C115" s="201" t="s">
        <v>1128</v>
      </c>
      <c r="D115" s="202">
        <f>26</f>
        <v>26</v>
      </c>
      <c r="E115" s="200" t="s">
        <v>10</v>
      </c>
      <c r="F115" s="200">
        <v>1</v>
      </c>
      <c r="G115" s="200" t="s">
        <v>11</v>
      </c>
      <c r="H115" s="203"/>
    </row>
    <row r="116" spans="1:8" ht="15.75" thickBot="1" x14ac:dyDescent="0.3">
      <c r="A116" s="2"/>
      <c r="B116" s="2"/>
      <c r="C116" s="2"/>
      <c r="D116" s="393">
        <f>SUM(D2:D115)</f>
        <v>2459.8999999999996</v>
      </c>
      <c r="E116" s="2"/>
      <c r="F116" s="2"/>
      <c r="G116" s="2"/>
      <c r="H116" s="2"/>
    </row>
    <row r="117" spans="1:8" x14ac:dyDescent="0.25">
      <c r="A117" s="3"/>
      <c r="B117" s="2"/>
      <c r="C117" s="2"/>
      <c r="D117" s="2"/>
      <c r="E117" s="2"/>
      <c r="F117" s="2"/>
      <c r="G117" s="2"/>
      <c r="H117" s="2"/>
    </row>
    <row r="118" spans="1:8" x14ac:dyDescent="0.25">
      <c r="A118" s="3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4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5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5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5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4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5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5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5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5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1"/>
      <c r="B129" s="1"/>
      <c r="C129" s="1"/>
      <c r="D129" s="1"/>
      <c r="E129" s="1"/>
      <c r="F129" s="1"/>
      <c r="G129" s="1"/>
      <c r="H129" s="1"/>
    </row>
  </sheetData>
  <autoFilter ref="A1:H116" xr:uid="{00000000-0009-0000-0000-000000000000}"/>
  <pageMargins left="0.7" right="0.7" top="0.78740157499999996" bottom="0.78740157499999996" header="0.3" footer="0.3"/>
  <pageSetup paperSize="9" orientation="portrait" verticalDpi="0" r:id="rId1"/>
  <ignoredErrors>
    <ignoredError sqref="B2:B5 B11:B17 B6:B10 B73 B76:B95 B56:B72 B96:B106 B108:B115 B36:B55 B18:B3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7"/>
  <sheetViews>
    <sheetView topLeftCell="A184" workbookViewId="0">
      <selection activeCell="D198" sqref="D198"/>
    </sheetView>
  </sheetViews>
  <sheetFormatPr defaultColWidth="9.140625" defaultRowHeight="15" x14ac:dyDescent="0.25"/>
  <cols>
    <col min="1" max="1" width="10.28515625" style="9" bestFit="1" customWidth="1"/>
    <col min="2" max="2" width="15.28515625" style="9" bestFit="1" customWidth="1"/>
    <col min="3" max="3" width="23.28515625" customWidth="1"/>
    <col min="4" max="4" width="16" bestFit="1" customWidth="1"/>
    <col min="5" max="5" width="17.42578125" bestFit="1" customWidth="1"/>
    <col min="6" max="6" width="18.5703125" bestFit="1" customWidth="1"/>
    <col min="7" max="7" width="31" customWidth="1"/>
    <col min="8" max="8" width="21.5703125" bestFit="1" customWidth="1"/>
    <col min="9" max="9" width="14.5703125" bestFit="1" customWidth="1"/>
  </cols>
  <sheetData>
    <row r="1" spans="1:9" ht="15.75" thickBot="1" x14ac:dyDescent="0.3">
      <c r="A1" s="308" t="s">
        <v>0</v>
      </c>
      <c r="B1" s="309" t="s">
        <v>1</v>
      </c>
      <c r="C1" s="309" t="s">
        <v>2</v>
      </c>
      <c r="D1" s="309" t="s">
        <v>1082</v>
      </c>
      <c r="E1" s="309" t="s">
        <v>4</v>
      </c>
      <c r="F1" s="309" t="s">
        <v>5</v>
      </c>
      <c r="G1" s="309"/>
      <c r="H1" s="309" t="s">
        <v>6</v>
      </c>
      <c r="I1" s="310" t="s">
        <v>7</v>
      </c>
    </row>
    <row r="2" spans="1:9" ht="15" customHeight="1" x14ac:dyDescent="0.25">
      <c r="A2" s="311" t="s">
        <v>143</v>
      </c>
      <c r="B2" s="312" t="s">
        <v>862</v>
      </c>
      <c r="C2" s="313" t="s">
        <v>296</v>
      </c>
      <c r="D2" s="313">
        <v>46.34</v>
      </c>
      <c r="E2" s="312" t="s">
        <v>1105</v>
      </c>
      <c r="F2" s="312">
        <v>21</v>
      </c>
      <c r="G2" s="415" t="s">
        <v>1162</v>
      </c>
      <c r="H2" s="313" t="s">
        <v>11</v>
      </c>
      <c r="I2" s="401"/>
    </row>
    <row r="3" spans="1:9" ht="15" customHeight="1" x14ac:dyDescent="0.25">
      <c r="A3" s="314" t="s">
        <v>143</v>
      </c>
      <c r="B3" s="315" t="s">
        <v>863</v>
      </c>
      <c r="C3" s="316" t="s">
        <v>550</v>
      </c>
      <c r="D3" s="316">
        <v>37.4</v>
      </c>
      <c r="E3" s="315" t="s">
        <v>1152</v>
      </c>
      <c r="F3" s="315">
        <v>5</v>
      </c>
      <c r="G3" s="315" t="s">
        <v>1162</v>
      </c>
      <c r="H3" s="316" t="s">
        <v>11</v>
      </c>
      <c r="I3" s="402"/>
    </row>
    <row r="4" spans="1:9" ht="15" customHeight="1" x14ac:dyDescent="0.25">
      <c r="A4" s="314" t="s">
        <v>143</v>
      </c>
      <c r="B4" s="315" t="s">
        <v>864</v>
      </c>
      <c r="C4" s="316" t="s">
        <v>230</v>
      </c>
      <c r="D4" s="316">
        <v>19.93</v>
      </c>
      <c r="E4" s="315" t="s">
        <v>23</v>
      </c>
      <c r="F4" s="315">
        <v>5</v>
      </c>
      <c r="G4" s="315" t="s">
        <v>1162</v>
      </c>
      <c r="H4" s="316" t="s">
        <v>11</v>
      </c>
      <c r="I4" s="402"/>
    </row>
    <row r="5" spans="1:9" ht="15" customHeight="1" x14ac:dyDescent="0.25">
      <c r="A5" s="314" t="s">
        <v>143</v>
      </c>
      <c r="B5" s="315" t="s">
        <v>865</v>
      </c>
      <c r="C5" s="316" t="s">
        <v>866</v>
      </c>
      <c r="D5" s="316">
        <v>30.05</v>
      </c>
      <c r="E5" s="315" t="s">
        <v>23</v>
      </c>
      <c r="F5" s="315">
        <v>5</v>
      </c>
      <c r="G5" s="315" t="s">
        <v>1162</v>
      </c>
      <c r="H5" s="316" t="s">
        <v>11</v>
      </c>
      <c r="I5" s="402"/>
    </row>
    <row r="6" spans="1:9" ht="15" customHeight="1" x14ac:dyDescent="0.25">
      <c r="A6" s="314" t="s">
        <v>143</v>
      </c>
      <c r="B6" s="315" t="s">
        <v>867</v>
      </c>
      <c r="C6" s="316" t="s">
        <v>226</v>
      </c>
      <c r="D6" s="316">
        <v>19.98</v>
      </c>
      <c r="E6" s="315" t="s">
        <v>23</v>
      </c>
      <c r="F6" s="315">
        <v>5</v>
      </c>
      <c r="G6" s="315" t="s">
        <v>1162</v>
      </c>
      <c r="H6" s="316" t="s">
        <v>11</v>
      </c>
      <c r="I6" s="402"/>
    </row>
    <row r="7" spans="1:9" ht="15" customHeight="1" x14ac:dyDescent="0.25">
      <c r="A7" s="314" t="s">
        <v>143</v>
      </c>
      <c r="B7" s="315" t="s">
        <v>868</v>
      </c>
      <c r="C7" s="316" t="s">
        <v>226</v>
      </c>
      <c r="D7" s="316">
        <v>19.98</v>
      </c>
      <c r="E7" s="315" t="s">
        <v>23</v>
      </c>
      <c r="F7" s="315">
        <v>5</v>
      </c>
      <c r="G7" s="315" t="s">
        <v>1162</v>
      </c>
      <c r="H7" s="316" t="s">
        <v>11</v>
      </c>
      <c r="I7" s="402"/>
    </row>
    <row r="8" spans="1:9" ht="15" customHeight="1" x14ac:dyDescent="0.25">
      <c r="A8" s="314" t="s">
        <v>143</v>
      </c>
      <c r="B8" s="315" t="s">
        <v>869</v>
      </c>
      <c r="C8" s="316" t="s">
        <v>226</v>
      </c>
      <c r="D8" s="316">
        <v>19.98</v>
      </c>
      <c r="E8" s="315" t="s">
        <v>23</v>
      </c>
      <c r="F8" s="315">
        <v>5</v>
      </c>
      <c r="G8" s="315" t="s">
        <v>1162</v>
      </c>
      <c r="H8" s="316" t="s">
        <v>11</v>
      </c>
      <c r="I8" s="402"/>
    </row>
    <row r="9" spans="1:9" ht="15" customHeight="1" x14ac:dyDescent="0.25">
      <c r="A9" s="314" t="s">
        <v>143</v>
      </c>
      <c r="B9" s="315" t="s">
        <v>870</v>
      </c>
      <c r="C9" s="316" t="s">
        <v>226</v>
      </c>
      <c r="D9" s="316">
        <v>14.08</v>
      </c>
      <c r="E9" s="315" t="s">
        <v>23</v>
      </c>
      <c r="F9" s="315">
        <v>5</v>
      </c>
      <c r="G9" s="315" t="s">
        <v>1162</v>
      </c>
      <c r="H9" s="316" t="s">
        <v>11</v>
      </c>
      <c r="I9" s="402"/>
    </row>
    <row r="10" spans="1:9" ht="15" customHeight="1" x14ac:dyDescent="0.25">
      <c r="A10" s="314" t="s">
        <v>143</v>
      </c>
      <c r="B10" s="315" t="s">
        <v>871</v>
      </c>
      <c r="C10" s="316" t="s">
        <v>168</v>
      </c>
      <c r="D10" s="316">
        <v>5.48</v>
      </c>
      <c r="E10" s="315" t="s">
        <v>10</v>
      </c>
      <c r="F10" s="315">
        <v>21</v>
      </c>
      <c r="G10" s="315" t="s">
        <v>1162</v>
      </c>
      <c r="H10" s="316" t="s">
        <v>11</v>
      </c>
      <c r="I10" s="402"/>
    </row>
    <row r="11" spans="1:9" ht="15" customHeight="1" x14ac:dyDescent="0.25">
      <c r="A11" s="314" t="s">
        <v>143</v>
      </c>
      <c r="B11" s="315" t="s">
        <v>872</v>
      </c>
      <c r="C11" s="316" t="s">
        <v>226</v>
      </c>
      <c r="D11" s="316">
        <v>18.68</v>
      </c>
      <c r="E11" s="315" t="s">
        <v>23</v>
      </c>
      <c r="F11" s="315">
        <v>5</v>
      </c>
      <c r="G11" s="315" t="s">
        <v>1162</v>
      </c>
      <c r="H11" s="316" t="s">
        <v>11</v>
      </c>
      <c r="I11" s="402"/>
    </row>
    <row r="12" spans="1:9" ht="15" customHeight="1" x14ac:dyDescent="0.25">
      <c r="A12" s="314" t="s">
        <v>143</v>
      </c>
      <c r="B12" s="315" t="s">
        <v>873</v>
      </c>
      <c r="C12" s="316" t="s">
        <v>718</v>
      </c>
      <c r="D12" s="316">
        <v>7.54</v>
      </c>
      <c r="E12" s="315" t="s">
        <v>1132</v>
      </c>
      <c r="F12" s="315">
        <v>21</v>
      </c>
      <c r="G12" s="315" t="s">
        <v>1162</v>
      </c>
      <c r="H12" s="316" t="s">
        <v>11</v>
      </c>
      <c r="I12" s="402"/>
    </row>
    <row r="13" spans="1:9" ht="15" customHeight="1" x14ac:dyDescent="0.25">
      <c r="A13" s="314" t="s">
        <v>143</v>
      </c>
      <c r="B13" s="315" t="s">
        <v>874</v>
      </c>
      <c r="C13" s="316" t="s">
        <v>875</v>
      </c>
      <c r="D13" s="316">
        <v>8.73</v>
      </c>
      <c r="E13" s="315" t="s">
        <v>1154</v>
      </c>
      <c r="F13" s="315">
        <v>21</v>
      </c>
      <c r="G13" s="315" t="s">
        <v>1162</v>
      </c>
      <c r="H13" s="316" t="s">
        <v>14</v>
      </c>
      <c r="I13" s="402"/>
    </row>
    <row r="14" spans="1:9" ht="15" customHeight="1" x14ac:dyDescent="0.25">
      <c r="A14" s="314" t="s">
        <v>143</v>
      </c>
      <c r="B14" s="315" t="s">
        <v>876</v>
      </c>
      <c r="C14" s="316" t="s">
        <v>875</v>
      </c>
      <c r="D14" s="316">
        <v>7.99</v>
      </c>
      <c r="E14" s="315" t="s">
        <v>1154</v>
      </c>
      <c r="F14" s="315">
        <v>21</v>
      </c>
      <c r="G14" s="315" t="s">
        <v>1162</v>
      </c>
      <c r="H14" s="316" t="s">
        <v>14</v>
      </c>
      <c r="I14" s="402"/>
    </row>
    <row r="15" spans="1:9" ht="15" customHeight="1" x14ac:dyDescent="0.25">
      <c r="A15" s="314" t="s">
        <v>143</v>
      </c>
      <c r="B15" s="315" t="s">
        <v>877</v>
      </c>
      <c r="C15" s="316" t="s">
        <v>152</v>
      </c>
      <c r="D15" s="316">
        <v>4.5</v>
      </c>
      <c r="E15" s="315" t="s">
        <v>10</v>
      </c>
      <c r="F15" s="315">
        <v>5</v>
      </c>
      <c r="G15" s="315" t="s">
        <v>1162</v>
      </c>
      <c r="H15" s="316" t="s">
        <v>14</v>
      </c>
      <c r="I15" s="402"/>
    </row>
    <row r="16" spans="1:9" ht="15" customHeight="1" x14ac:dyDescent="0.25">
      <c r="A16" s="314" t="s">
        <v>143</v>
      </c>
      <c r="B16" s="315" t="s">
        <v>878</v>
      </c>
      <c r="C16" s="316" t="s">
        <v>370</v>
      </c>
      <c r="D16" s="316">
        <v>11.11</v>
      </c>
      <c r="E16" s="315" t="s">
        <v>1103</v>
      </c>
      <c r="F16" s="315">
        <v>1</v>
      </c>
      <c r="G16" s="315" t="s">
        <v>1162</v>
      </c>
      <c r="H16" s="316" t="s">
        <v>11</v>
      </c>
      <c r="I16" s="402"/>
    </row>
    <row r="17" spans="1:9" ht="15" customHeight="1" x14ac:dyDescent="0.25">
      <c r="A17" s="314" t="s">
        <v>1077</v>
      </c>
      <c r="B17" s="315" t="s">
        <v>1204</v>
      </c>
      <c r="C17" s="316" t="s">
        <v>1205</v>
      </c>
      <c r="D17" s="316">
        <v>18.91</v>
      </c>
      <c r="E17" s="315" t="s">
        <v>27</v>
      </c>
      <c r="F17" s="315">
        <v>5</v>
      </c>
      <c r="G17" s="315" t="s">
        <v>1162</v>
      </c>
      <c r="H17" s="316" t="s">
        <v>11</v>
      </c>
      <c r="I17" s="402"/>
    </row>
    <row r="18" spans="1:9" ht="15" customHeight="1" x14ac:dyDescent="0.25">
      <c r="A18" s="314" t="s">
        <v>143</v>
      </c>
      <c r="B18" s="315" t="s">
        <v>879</v>
      </c>
      <c r="C18" s="316" t="s">
        <v>195</v>
      </c>
      <c r="D18" s="316">
        <v>20.13</v>
      </c>
      <c r="E18" s="315" t="s">
        <v>27</v>
      </c>
      <c r="F18" s="315">
        <v>21</v>
      </c>
      <c r="G18" s="315" t="s">
        <v>1162</v>
      </c>
      <c r="H18" s="316" t="s">
        <v>11</v>
      </c>
      <c r="I18" s="402"/>
    </row>
    <row r="19" spans="1:9" ht="15" customHeight="1" x14ac:dyDescent="0.25">
      <c r="A19" s="314" t="s">
        <v>143</v>
      </c>
      <c r="B19" s="315" t="s">
        <v>880</v>
      </c>
      <c r="C19" s="316" t="s">
        <v>224</v>
      </c>
      <c r="D19" s="316">
        <v>12.65</v>
      </c>
      <c r="E19" s="315" t="s">
        <v>1103</v>
      </c>
      <c r="F19" s="315">
        <v>1</v>
      </c>
      <c r="G19" s="315" t="s">
        <v>1162</v>
      </c>
      <c r="H19" s="316" t="s">
        <v>11</v>
      </c>
      <c r="I19" s="402"/>
    </row>
    <row r="20" spans="1:9" ht="15" customHeight="1" x14ac:dyDescent="0.25">
      <c r="A20" s="314" t="s">
        <v>143</v>
      </c>
      <c r="B20" s="315" t="s">
        <v>881</v>
      </c>
      <c r="C20" s="316" t="s">
        <v>262</v>
      </c>
      <c r="D20" s="316">
        <v>3.15</v>
      </c>
      <c r="E20" s="315" t="s">
        <v>10</v>
      </c>
      <c r="F20" s="315">
        <v>5</v>
      </c>
      <c r="G20" s="315" t="s">
        <v>1162</v>
      </c>
      <c r="H20" s="316" t="s">
        <v>11</v>
      </c>
      <c r="I20" s="402"/>
    </row>
    <row r="21" spans="1:9" ht="15" customHeight="1" x14ac:dyDescent="0.25">
      <c r="A21" s="314" t="s">
        <v>143</v>
      </c>
      <c r="B21" s="315" t="s">
        <v>882</v>
      </c>
      <c r="C21" s="316" t="s">
        <v>172</v>
      </c>
      <c r="D21" s="316">
        <v>6.74</v>
      </c>
      <c r="E21" s="315" t="s">
        <v>1154</v>
      </c>
      <c r="F21" s="315">
        <v>21</v>
      </c>
      <c r="G21" s="315" t="s">
        <v>1162</v>
      </c>
      <c r="H21" s="316" t="s">
        <v>14</v>
      </c>
      <c r="I21" s="402"/>
    </row>
    <row r="22" spans="1:9" ht="15" customHeight="1" x14ac:dyDescent="0.25">
      <c r="A22" s="314" t="s">
        <v>143</v>
      </c>
      <c r="B22" s="315" t="s">
        <v>883</v>
      </c>
      <c r="C22" s="316" t="s">
        <v>1055</v>
      </c>
      <c r="D22" s="316">
        <v>4.5</v>
      </c>
      <c r="E22" s="315" t="s">
        <v>1154</v>
      </c>
      <c r="F22" s="315">
        <v>21</v>
      </c>
      <c r="G22" s="315" t="s">
        <v>1162</v>
      </c>
      <c r="H22" s="316" t="s">
        <v>14</v>
      </c>
      <c r="I22" s="402"/>
    </row>
    <row r="23" spans="1:9" ht="15" customHeight="1" x14ac:dyDescent="0.25">
      <c r="A23" s="314" t="s">
        <v>143</v>
      </c>
      <c r="B23" s="315" t="s">
        <v>884</v>
      </c>
      <c r="C23" s="316" t="s">
        <v>172</v>
      </c>
      <c r="D23" s="316">
        <v>6.98</v>
      </c>
      <c r="E23" s="315" t="s">
        <v>1154</v>
      </c>
      <c r="F23" s="315">
        <v>21</v>
      </c>
      <c r="G23" s="315" t="s">
        <v>1162</v>
      </c>
      <c r="H23" s="316" t="s">
        <v>14</v>
      </c>
      <c r="I23" s="402"/>
    </row>
    <row r="24" spans="1:9" ht="15" customHeight="1" x14ac:dyDescent="0.25">
      <c r="A24" s="314" t="s">
        <v>143</v>
      </c>
      <c r="B24" s="315" t="s">
        <v>885</v>
      </c>
      <c r="C24" s="316" t="s">
        <v>224</v>
      </c>
      <c r="D24" s="316">
        <v>11.77</v>
      </c>
      <c r="E24" s="315" t="s">
        <v>1103</v>
      </c>
      <c r="F24" s="315">
        <v>1</v>
      </c>
      <c r="G24" s="315" t="s">
        <v>1162</v>
      </c>
      <c r="H24" s="316" t="s">
        <v>11</v>
      </c>
      <c r="I24" s="402"/>
    </row>
    <row r="25" spans="1:9" ht="15" customHeight="1" x14ac:dyDescent="0.25">
      <c r="A25" s="314" t="s">
        <v>143</v>
      </c>
      <c r="B25" s="315" t="s">
        <v>886</v>
      </c>
      <c r="C25" s="316" t="s">
        <v>224</v>
      </c>
      <c r="D25" s="316">
        <v>8.41</v>
      </c>
      <c r="E25" s="315" t="s">
        <v>1103</v>
      </c>
      <c r="F25" s="315">
        <v>1</v>
      </c>
      <c r="G25" s="315" t="s">
        <v>1162</v>
      </c>
      <c r="H25" s="316" t="s">
        <v>11</v>
      </c>
      <c r="I25" s="402"/>
    </row>
    <row r="26" spans="1:9" ht="15" customHeight="1" x14ac:dyDescent="0.25">
      <c r="A26" s="314" t="s">
        <v>143</v>
      </c>
      <c r="B26" s="315" t="s">
        <v>887</v>
      </c>
      <c r="C26" s="316" t="s">
        <v>262</v>
      </c>
      <c r="D26" s="316">
        <v>4.4000000000000004</v>
      </c>
      <c r="E26" s="315" t="s">
        <v>10</v>
      </c>
      <c r="F26" s="315">
        <v>5</v>
      </c>
      <c r="G26" s="315" t="s">
        <v>1162</v>
      </c>
      <c r="H26" s="316" t="s">
        <v>11</v>
      </c>
      <c r="I26" s="402"/>
    </row>
    <row r="27" spans="1:9" ht="15" customHeight="1" x14ac:dyDescent="0.25">
      <c r="A27" s="314" t="s">
        <v>143</v>
      </c>
      <c r="B27" s="315" t="s">
        <v>888</v>
      </c>
      <c r="C27" s="377" t="s">
        <v>296</v>
      </c>
      <c r="D27" s="316">
        <v>46.34</v>
      </c>
      <c r="E27" s="315" t="s">
        <v>1105</v>
      </c>
      <c r="F27" s="315">
        <v>21</v>
      </c>
      <c r="G27" s="315" t="s">
        <v>1162</v>
      </c>
      <c r="H27" s="316" t="s">
        <v>11</v>
      </c>
      <c r="I27" s="402"/>
    </row>
    <row r="28" spans="1:9" ht="15" customHeight="1" x14ac:dyDescent="0.25">
      <c r="A28" s="314" t="s">
        <v>143</v>
      </c>
      <c r="B28" s="315" t="s">
        <v>889</v>
      </c>
      <c r="C28" s="316" t="s">
        <v>341</v>
      </c>
      <c r="D28" s="316">
        <v>31.82</v>
      </c>
      <c r="E28" s="315" t="s">
        <v>27</v>
      </c>
      <c r="F28" s="315">
        <v>21</v>
      </c>
      <c r="G28" s="315" t="s">
        <v>1162</v>
      </c>
      <c r="H28" s="316" t="s">
        <v>11</v>
      </c>
      <c r="I28" s="402"/>
    </row>
    <row r="29" spans="1:9" ht="15" customHeight="1" x14ac:dyDescent="0.25">
      <c r="A29" s="314" t="s">
        <v>143</v>
      </c>
      <c r="B29" s="315" t="s">
        <v>890</v>
      </c>
      <c r="C29" s="316" t="s">
        <v>341</v>
      </c>
      <c r="D29" s="316">
        <v>19.98</v>
      </c>
      <c r="E29" s="315" t="s">
        <v>27</v>
      </c>
      <c r="F29" s="315">
        <v>21</v>
      </c>
      <c r="G29" s="315" t="s">
        <v>1162</v>
      </c>
      <c r="H29" s="316" t="s">
        <v>11</v>
      </c>
      <c r="I29" s="402"/>
    </row>
    <row r="30" spans="1:9" ht="15" customHeight="1" x14ac:dyDescent="0.25">
      <c r="A30" s="314" t="s">
        <v>143</v>
      </c>
      <c r="B30" s="315" t="s">
        <v>891</v>
      </c>
      <c r="C30" s="316" t="s">
        <v>341</v>
      </c>
      <c r="D30" s="316">
        <v>19.73</v>
      </c>
      <c r="E30" s="315" t="s">
        <v>27</v>
      </c>
      <c r="F30" s="315">
        <v>21</v>
      </c>
      <c r="G30" s="315" t="s">
        <v>1162</v>
      </c>
      <c r="H30" s="316" t="s">
        <v>11</v>
      </c>
      <c r="I30" s="402"/>
    </row>
    <row r="31" spans="1:9" ht="15" customHeight="1" x14ac:dyDescent="0.25">
      <c r="A31" s="314" t="s">
        <v>143</v>
      </c>
      <c r="B31" s="315" t="s">
        <v>892</v>
      </c>
      <c r="C31" s="316" t="s">
        <v>341</v>
      </c>
      <c r="D31" s="316">
        <v>19.98</v>
      </c>
      <c r="E31" s="315" t="s">
        <v>27</v>
      </c>
      <c r="F31" s="315">
        <v>21</v>
      </c>
      <c r="G31" s="315" t="s">
        <v>1162</v>
      </c>
      <c r="H31" s="316" t="s">
        <v>11</v>
      </c>
      <c r="I31" s="402"/>
    </row>
    <row r="32" spans="1:9" ht="15" customHeight="1" x14ac:dyDescent="0.25">
      <c r="A32" s="314" t="s">
        <v>143</v>
      </c>
      <c r="B32" s="315" t="s">
        <v>893</v>
      </c>
      <c r="C32" s="316" t="s">
        <v>341</v>
      </c>
      <c r="D32" s="316">
        <v>19.98</v>
      </c>
      <c r="E32" s="315" t="s">
        <v>27</v>
      </c>
      <c r="F32" s="315">
        <v>21</v>
      </c>
      <c r="G32" s="315" t="s">
        <v>1162</v>
      </c>
      <c r="H32" s="316" t="s">
        <v>11</v>
      </c>
      <c r="I32" s="402"/>
    </row>
    <row r="33" spans="1:9" ht="15" customHeight="1" x14ac:dyDescent="0.25">
      <c r="A33" s="314" t="s">
        <v>143</v>
      </c>
      <c r="B33" s="315" t="s">
        <v>894</v>
      </c>
      <c r="C33" s="316" t="s">
        <v>341</v>
      </c>
      <c r="D33" s="316">
        <v>14.5</v>
      </c>
      <c r="E33" s="315" t="s">
        <v>27</v>
      </c>
      <c r="F33" s="315">
        <v>21</v>
      </c>
      <c r="G33" s="315" t="s">
        <v>1162</v>
      </c>
      <c r="H33" s="316" t="s">
        <v>11</v>
      </c>
      <c r="I33" s="402"/>
    </row>
    <row r="34" spans="1:9" ht="15" customHeight="1" x14ac:dyDescent="0.25">
      <c r="A34" s="314" t="s">
        <v>143</v>
      </c>
      <c r="B34" s="315" t="s">
        <v>895</v>
      </c>
      <c r="C34" s="316" t="s">
        <v>896</v>
      </c>
      <c r="D34" s="316">
        <v>5.05</v>
      </c>
      <c r="E34" s="315" t="s">
        <v>10</v>
      </c>
      <c r="F34" s="315">
        <v>21</v>
      </c>
      <c r="G34" s="315" t="s">
        <v>1162</v>
      </c>
      <c r="H34" s="316" t="s">
        <v>11</v>
      </c>
      <c r="I34" s="402"/>
    </row>
    <row r="35" spans="1:9" ht="15" customHeight="1" x14ac:dyDescent="0.25">
      <c r="A35" s="314" t="s">
        <v>143</v>
      </c>
      <c r="B35" s="315" t="s">
        <v>897</v>
      </c>
      <c r="C35" s="316" t="s">
        <v>226</v>
      </c>
      <c r="D35" s="316">
        <v>19.98</v>
      </c>
      <c r="E35" s="315" t="s">
        <v>23</v>
      </c>
      <c r="F35" s="315">
        <v>5</v>
      </c>
      <c r="G35" s="315" t="s">
        <v>1162</v>
      </c>
      <c r="H35" s="316" t="s">
        <v>11</v>
      </c>
      <c r="I35" s="402"/>
    </row>
    <row r="36" spans="1:9" ht="15" customHeight="1" x14ac:dyDescent="0.25">
      <c r="A36" s="314" t="s">
        <v>143</v>
      </c>
      <c r="B36" s="315" t="s">
        <v>898</v>
      </c>
      <c r="C36" s="316" t="s">
        <v>226</v>
      </c>
      <c r="D36" s="316">
        <v>26.18</v>
      </c>
      <c r="E36" s="315" t="s">
        <v>23</v>
      </c>
      <c r="F36" s="315">
        <v>5</v>
      </c>
      <c r="G36" s="315" t="s">
        <v>1162</v>
      </c>
      <c r="H36" s="316" t="s">
        <v>11</v>
      </c>
      <c r="I36" s="402"/>
    </row>
    <row r="37" spans="1:9" ht="15" customHeight="1" x14ac:dyDescent="0.25">
      <c r="A37" s="314" t="s">
        <v>143</v>
      </c>
      <c r="B37" s="315" t="s">
        <v>164</v>
      </c>
      <c r="C37" s="316" t="s">
        <v>161</v>
      </c>
      <c r="D37" s="316">
        <v>8.36</v>
      </c>
      <c r="E37" s="315" t="s">
        <v>10</v>
      </c>
      <c r="F37" s="315">
        <v>21</v>
      </c>
      <c r="G37" s="315" t="s">
        <v>1162</v>
      </c>
      <c r="H37" s="316" t="s">
        <v>11</v>
      </c>
      <c r="I37" s="402"/>
    </row>
    <row r="38" spans="1:9" ht="15" customHeight="1" x14ac:dyDescent="0.25">
      <c r="A38" s="314" t="s">
        <v>143</v>
      </c>
      <c r="B38" s="315" t="s">
        <v>165</v>
      </c>
      <c r="C38" s="316" t="s">
        <v>166</v>
      </c>
      <c r="D38" s="316">
        <v>4.2699999999999996</v>
      </c>
      <c r="E38" s="315" t="s">
        <v>1103</v>
      </c>
      <c r="F38" s="315">
        <v>1</v>
      </c>
      <c r="G38" s="315" t="s">
        <v>1162</v>
      </c>
      <c r="H38" s="316" t="s">
        <v>11</v>
      </c>
      <c r="I38" s="403" t="s">
        <v>899</v>
      </c>
    </row>
    <row r="39" spans="1:9" ht="15" customHeight="1" x14ac:dyDescent="0.25">
      <c r="A39" s="314" t="s">
        <v>143</v>
      </c>
      <c r="B39" s="315" t="s">
        <v>900</v>
      </c>
      <c r="C39" s="316" t="s">
        <v>168</v>
      </c>
      <c r="D39" s="316">
        <v>46.01</v>
      </c>
      <c r="E39" s="315" t="s">
        <v>10</v>
      </c>
      <c r="F39" s="315">
        <v>21</v>
      </c>
      <c r="G39" s="315" t="s">
        <v>1162</v>
      </c>
      <c r="H39" s="316" t="s">
        <v>11</v>
      </c>
      <c r="I39" s="402"/>
    </row>
    <row r="40" spans="1:9" ht="15" customHeight="1" x14ac:dyDescent="0.25">
      <c r="A40" s="314" t="s">
        <v>143</v>
      </c>
      <c r="B40" s="315" t="s">
        <v>167</v>
      </c>
      <c r="C40" s="316" t="s">
        <v>168</v>
      </c>
      <c r="D40" s="316">
        <v>117.03</v>
      </c>
      <c r="E40" s="315" t="s">
        <v>10</v>
      </c>
      <c r="F40" s="315">
        <v>21</v>
      </c>
      <c r="G40" s="315" t="s">
        <v>1162</v>
      </c>
      <c r="H40" s="316" t="s">
        <v>11</v>
      </c>
      <c r="I40" s="402"/>
    </row>
    <row r="41" spans="1:9" ht="15" customHeight="1" x14ac:dyDescent="0.25">
      <c r="A41" s="314" t="s">
        <v>143</v>
      </c>
      <c r="B41" s="315" t="s">
        <v>901</v>
      </c>
      <c r="C41" s="316" t="s">
        <v>168</v>
      </c>
      <c r="D41" s="316">
        <v>13.23</v>
      </c>
      <c r="E41" s="315" t="s">
        <v>10</v>
      </c>
      <c r="F41" s="315">
        <v>21</v>
      </c>
      <c r="G41" s="315" t="s">
        <v>1162</v>
      </c>
      <c r="H41" s="316" t="s">
        <v>11</v>
      </c>
      <c r="I41" s="402"/>
    </row>
    <row r="42" spans="1:9" ht="15" customHeight="1" x14ac:dyDescent="0.25">
      <c r="A42" s="314" t="s">
        <v>143</v>
      </c>
      <c r="B42" s="315" t="s">
        <v>902</v>
      </c>
      <c r="C42" s="316" t="s">
        <v>168</v>
      </c>
      <c r="D42" s="316">
        <v>34.76</v>
      </c>
      <c r="E42" s="315" t="s">
        <v>10</v>
      </c>
      <c r="F42" s="315">
        <v>21</v>
      </c>
      <c r="G42" s="315" t="s">
        <v>1162</v>
      </c>
      <c r="H42" s="316" t="s">
        <v>11</v>
      </c>
      <c r="I42" s="402"/>
    </row>
    <row r="43" spans="1:9" ht="15" customHeight="1" x14ac:dyDescent="0.25">
      <c r="A43" s="314" t="s">
        <v>143</v>
      </c>
      <c r="B43" s="315" t="s">
        <v>903</v>
      </c>
      <c r="C43" s="316" t="s">
        <v>845</v>
      </c>
      <c r="D43" s="316">
        <v>26.9</v>
      </c>
      <c r="E43" s="315" t="s">
        <v>10</v>
      </c>
      <c r="F43" s="315">
        <v>21</v>
      </c>
      <c r="G43" s="315"/>
      <c r="H43" s="316" t="s">
        <v>11</v>
      </c>
      <c r="I43" s="402"/>
    </row>
    <row r="44" spans="1:9" ht="15" customHeight="1" thickBot="1" x14ac:dyDescent="0.3">
      <c r="A44" s="404" t="s">
        <v>143</v>
      </c>
      <c r="B44" s="405" t="s">
        <v>169</v>
      </c>
      <c r="C44" s="406" t="s">
        <v>904</v>
      </c>
      <c r="D44" s="406">
        <v>35.840000000000003</v>
      </c>
      <c r="E44" s="405" t="s">
        <v>10</v>
      </c>
      <c r="F44" s="405">
        <v>21</v>
      </c>
      <c r="G44" s="405"/>
      <c r="H44" s="406" t="s">
        <v>14</v>
      </c>
      <c r="I44" s="407"/>
    </row>
    <row r="45" spans="1:9" ht="15" customHeight="1" x14ac:dyDescent="0.25">
      <c r="A45" s="397" t="s">
        <v>1077</v>
      </c>
      <c r="B45" s="398" t="s">
        <v>905</v>
      </c>
      <c r="C45" s="399" t="s">
        <v>296</v>
      </c>
      <c r="D45" s="399">
        <v>73.7</v>
      </c>
      <c r="E45" s="398" t="s">
        <v>1105</v>
      </c>
      <c r="F45" s="398">
        <v>21</v>
      </c>
      <c r="G45" s="398" t="s">
        <v>1163</v>
      </c>
      <c r="H45" s="399" t="s">
        <v>11</v>
      </c>
      <c r="I45" s="400"/>
    </row>
    <row r="46" spans="1:9" ht="15" customHeight="1" x14ac:dyDescent="0.25">
      <c r="A46" s="317" t="s">
        <v>1077</v>
      </c>
      <c r="B46" s="318" t="s">
        <v>906</v>
      </c>
      <c r="C46" s="319" t="s">
        <v>550</v>
      </c>
      <c r="D46" s="319">
        <v>40.520000000000003</v>
      </c>
      <c r="E46" s="318" t="s">
        <v>1152</v>
      </c>
      <c r="F46" s="318">
        <v>5</v>
      </c>
      <c r="G46" s="318" t="s">
        <v>1163</v>
      </c>
      <c r="H46" s="319" t="s">
        <v>11</v>
      </c>
      <c r="I46" s="320"/>
    </row>
    <row r="47" spans="1:9" ht="15" customHeight="1" x14ac:dyDescent="0.25">
      <c r="A47" s="317" t="s">
        <v>1077</v>
      </c>
      <c r="B47" s="318" t="s">
        <v>907</v>
      </c>
      <c r="C47" s="319" t="s">
        <v>230</v>
      </c>
      <c r="D47" s="319">
        <v>19.93</v>
      </c>
      <c r="E47" s="318" t="s">
        <v>23</v>
      </c>
      <c r="F47" s="318">
        <v>5</v>
      </c>
      <c r="G47" s="318" t="s">
        <v>1163</v>
      </c>
      <c r="H47" s="319" t="s">
        <v>11</v>
      </c>
      <c r="I47" s="320"/>
    </row>
    <row r="48" spans="1:9" ht="15" customHeight="1" x14ac:dyDescent="0.25">
      <c r="A48" s="317" t="s">
        <v>1077</v>
      </c>
      <c r="B48" s="318" t="s">
        <v>908</v>
      </c>
      <c r="C48" s="319" t="s">
        <v>866</v>
      </c>
      <c r="D48" s="319">
        <v>30.05</v>
      </c>
      <c r="E48" s="318" t="s">
        <v>23</v>
      </c>
      <c r="F48" s="318">
        <v>21</v>
      </c>
      <c r="G48" s="318" t="s">
        <v>1163</v>
      </c>
      <c r="H48" s="319" t="s">
        <v>11</v>
      </c>
      <c r="I48" s="320"/>
    </row>
    <row r="49" spans="1:9" ht="15" customHeight="1" x14ac:dyDescent="0.25">
      <c r="A49" s="317" t="s">
        <v>1077</v>
      </c>
      <c r="B49" s="318" t="s">
        <v>909</v>
      </c>
      <c r="C49" s="319" t="s">
        <v>226</v>
      </c>
      <c r="D49" s="319">
        <v>19.98</v>
      </c>
      <c r="E49" s="318" t="s">
        <v>23</v>
      </c>
      <c r="F49" s="318">
        <v>5</v>
      </c>
      <c r="G49" s="318" t="s">
        <v>1163</v>
      </c>
      <c r="H49" s="319" t="s">
        <v>11</v>
      </c>
      <c r="I49" s="320"/>
    </row>
    <row r="50" spans="1:9" ht="15" customHeight="1" x14ac:dyDescent="0.25">
      <c r="A50" s="317" t="s">
        <v>1077</v>
      </c>
      <c r="B50" s="318" t="s">
        <v>910</v>
      </c>
      <c r="C50" s="319" t="s">
        <v>226</v>
      </c>
      <c r="D50" s="319">
        <v>19.98</v>
      </c>
      <c r="E50" s="318" t="s">
        <v>23</v>
      </c>
      <c r="F50" s="318">
        <v>5</v>
      </c>
      <c r="G50" s="318" t="s">
        <v>1163</v>
      </c>
      <c r="H50" s="319" t="s">
        <v>11</v>
      </c>
      <c r="I50" s="320" t="s">
        <v>1200</v>
      </c>
    </row>
    <row r="51" spans="1:9" ht="15" customHeight="1" x14ac:dyDescent="0.25">
      <c r="A51" s="317" t="s">
        <v>1077</v>
      </c>
      <c r="B51" s="318" t="s">
        <v>911</v>
      </c>
      <c r="C51" s="319" t="s">
        <v>226</v>
      </c>
      <c r="D51" s="319">
        <v>14.08</v>
      </c>
      <c r="E51" s="318" t="s">
        <v>23</v>
      </c>
      <c r="F51" s="318">
        <v>5</v>
      </c>
      <c r="G51" s="318" t="s">
        <v>1163</v>
      </c>
      <c r="H51" s="319" t="s">
        <v>11</v>
      </c>
      <c r="I51" s="320"/>
    </row>
    <row r="52" spans="1:9" ht="15" customHeight="1" x14ac:dyDescent="0.25">
      <c r="A52" s="317" t="s">
        <v>1077</v>
      </c>
      <c r="B52" s="318" t="s">
        <v>912</v>
      </c>
      <c r="C52" s="319" t="s">
        <v>226</v>
      </c>
      <c r="D52" s="319">
        <v>14.08</v>
      </c>
      <c r="E52" s="318" t="s">
        <v>23</v>
      </c>
      <c r="F52" s="318">
        <v>5</v>
      </c>
      <c r="G52" s="318" t="s">
        <v>1163</v>
      </c>
      <c r="H52" s="319" t="s">
        <v>11</v>
      </c>
      <c r="I52" s="320"/>
    </row>
    <row r="53" spans="1:9" ht="15" customHeight="1" x14ac:dyDescent="0.25">
      <c r="A53" s="317" t="s">
        <v>1077</v>
      </c>
      <c r="B53" s="318" t="s">
        <v>913</v>
      </c>
      <c r="C53" s="319" t="s">
        <v>226</v>
      </c>
      <c r="D53" s="319">
        <v>18.68</v>
      </c>
      <c r="E53" s="318" t="s">
        <v>23</v>
      </c>
      <c r="F53" s="318">
        <v>5</v>
      </c>
      <c r="G53" s="318" t="s">
        <v>1163</v>
      </c>
      <c r="H53" s="319" t="s">
        <v>11</v>
      </c>
      <c r="I53" s="320"/>
    </row>
    <row r="54" spans="1:9" ht="15" customHeight="1" x14ac:dyDescent="0.25">
      <c r="A54" s="317" t="s">
        <v>1077</v>
      </c>
      <c r="B54" s="318" t="s">
        <v>914</v>
      </c>
      <c r="C54" s="319" t="s">
        <v>168</v>
      </c>
      <c r="D54" s="319">
        <v>9.08</v>
      </c>
      <c r="E54" s="318" t="s">
        <v>10</v>
      </c>
      <c r="F54" s="318">
        <v>21</v>
      </c>
      <c r="G54" s="318" t="s">
        <v>1163</v>
      </c>
      <c r="H54" s="319" t="s">
        <v>11</v>
      </c>
      <c r="I54" s="320"/>
    </row>
    <row r="55" spans="1:9" ht="15" customHeight="1" x14ac:dyDescent="0.25">
      <c r="A55" s="317" t="s">
        <v>1077</v>
      </c>
      <c r="B55" s="318" t="s">
        <v>915</v>
      </c>
      <c r="C55" s="319" t="s">
        <v>226</v>
      </c>
      <c r="D55" s="319">
        <v>14.35</v>
      </c>
      <c r="E55" s="318" t="s">
        <v>23</v>
      </c>
      <c r="F55" s="318">
        <v>5</v>
      </c>
      <c r="G55" s="318" t="s">
        <v>1163</v>
      </c>
      <c r="H55" s="319" t="s">
        <v>11</v>
      </c>
      <c r="I55" s="320"/>
    </row>
    <row r="56" spans="1:9" ht="15" customHeight="1" x14ac:dyDescent="0.25">
      <c r="A56" s="317" t="s">
        <v>1077</v>
      </c>
      <c r="B56" s="318" t="s">
        <v>916</v>
      </c>
      <c r="C56" s="319" t="s">
        <v>875</v>
      </c>
      <c r="D56" s="319">
        <v>8.2100000000000009</v>
      </c>
      <c r="E56" s="318" t="s">
        <v>1154</v>
      </c>
      <c r="F56" s="318">
        <v>21</v>
      </c>
      <c r="G56" s="318" t="s">
        <v>1163</v>
      </c>
      <c r="H56" s="319" t="s">
        <v>14</v>
      </c>
      <c r="I56" s="320"/>
    </row>
    <row r="57" spans="1:9" ht="15" customHeight="1" x14ac:dyDescent="0.25">
      <c r="A57" s="317" t="s">
        <v>1077</v>
      </c>
      <c r="B57" s="318" t="s">
        <v>917</v>
      </c>
      <c r="C57" s="319" t="s">
        <v>875</v>
      </c>
      <c r="D57" s="319">
        <v>8</v>
      </c>
      <c r="E57" s="318" t="s">
        <v>1154</v>
      </c>
      <c r="F57" s="318">
        <v>21</v>
      </c>
      <c r="G57" s="318" t="s">
        <v>1163</v>
      </c>
      <c r="H57" s="319" t="s">
        <v>14</v>
      </c>
      <c r="I57" s="320"/>
    </row>
    <row r="58" spans="1:9" ht="15" customHeight="1" x14ac:dyDescent="0.25">
      <c r="A58" s="317" t="s">
        <v>1077</v>
      </c>
      <c r="B58" s="318" t="s">
        <v>918</v>
      </c>
      <c r="C58" s="319" t="s">
        <v>152</v>
      </c>
      <c r="D58" s="319">
        <v>4.5</v>
      </c>
      <c r="E58" s="318" t="s">
        <v>10</v>
      </c>
      <c r="F58" s="318">
        <v>5</v>
      </c>
      <c r="G58" s="318" t="s">
        <v>1163</v>
      </c>
      <c r="H58" s="319" t="s">
        <v>14</v>
      </c>
      <c r="I58" s="320"/>
    </row>
    <row r="59" spans="1:9" ht="15" customHeight="1" x14ac:dyDescent="0.25">
      <c r="A59" s="317" t="s">
        <v>1077</v>
      </c>
      <c r="B59" s="318" t="s">
        <v>919</v>
      </c>
      <c r="C59" s="319" t="s">
        <v>718</v>
      </c>
      <c r="D59" s="319">
        <v>8.98</v>
      </c>
      <c r="E59" s="318" t="s">
        <v>1132</v>
      </c>
      <c r="F59" s="318">
        <v>21</v>
      </c>
      <c r="G59" s="318" t="s">
        <v>1163</v>
      </c>
      <c r="H59" s="319" t="s">
        <v>11</v>
      </c>
      <c r="I59" s="320"/>
    </row>
    <row r="60" spans="1:9" ht="15" customHeight="1" x14ac:dyDescent="0.25">
      <c r="A60" s="317" t="s">
        <v>1077</v>
      </c>
      <c r="B60" s="318" t="s">
        <v>920</v>
      </c>
      <c r="C60" s="319" t="s">
        <v>224</v>
      </c>
      <c r="D60" s="319">
        <v>6.08</v>
      </c>
      <c r="E60" s="318" t="s">
        <v>1103</v>
      </c>
      <c r="F60" s="318">
        <v>5</v>
      </c>
      <c r="G60" s="318" t="s">
        <v>1163</v>
      </c>
      <c r="H60" s="319" t="s">
        <v>11</v>
      </c>
      <c r="I60" s="320"/>
    </row>
    <row r="61" spans="1:9" ht="15" customHeight="1" x14ac:dyDescent="0.25">
      <c r="A61" s="317" t="s">
        <v>1077</v>
      </c>
      <c r="B61" s="318" t="s">
        <v>921</v>
      </c>
      <c r="C61" s="319" t="s">
        <v>262</v>
      </c>
      <c r="D61" s="319">
        <v>3.15</v>
      </c>
      <c r="E61" s="318" t="s">
        <v>10</v>
      </c>
      <c r="F61" s="318">
        <v>5</v>
      </c>
      <c r="G61" s="318" t="s">
        <v>1163</v>
      </c>
      <c r="H61" s="319" t="s">
        <v>11</v>
      </c>
      <c r="I61" s="320"/>
    </row>
    <row r="62" spans="1:9" ht="15" customHeight="1" x14ac:dyDescent="0.25">
      <c r="A62" s="317" t="s">
        <v>1077</v>
      </c>
      <c r="B62" s="318" t="s">
        <v>922</v>
      </c>
      <c r="C62" s="319" t="s">
        <v>172</v>
      </c>
      <c r="D62" s="319">
        <v>6.21</v>
      </c>
      <c r="E62" s="318" t="s">
        <v>1154</v>
      </c>
      <c r="F62" s="318">
        <v>21</v>
      </c>
      <c r="G62" s="318" t="s">
        <v>1163</v>
      </c>
      <c r="H62" s="319" t="s">
        <v>14</v>
      </c>
      <c r="I62" s="320"/>
    </row>
    <row r="63" spans="1:9" ht="15" customHeight="1" x14ac:dyDescent="0.25">
      <c r="A63" s="317" t="s">
        <v>1077</v>
      </c>
      <c r="B63" s="318" t="s">
        <v>923</v>
      </c>
      <c r="C63" s="319" t="s">
        <v>159</v>
      </c>
      <c r="D63" s="319">
        <v>4.5</v>
      </c>
      <c r="E63" s="318" t="s">
        <v>1154</v>
      </c>
      <c r="F63" s="318">
        <v>21</v>
      </c>
      <c r="G63" s="318" t="s">
        <v>1163</v>
      </c>
      <c r="H63" s="319" t="s">
        <v>14</v>
      </c>
      <c r="I63" s="320"/>
    </row>
    <row r="64" spans="1:9" ht="15" customHeight="1" x14ac:dyDescent="0.25">
      <c r="A64" s="317" t="s">
        <v>1077</v>
      </c>
      <c r="B64" s="318" t="s">
        <v>924</v>
      </c>
      <c r="C64" s="319" t="s">
        <v>172</v>
      </c>
      <c r="D64" s="319">
        <v>6.98</v>
      </c>
      <c r="E64" s="318" t="s">
        <v>1154</v>
      </c>
      <c r="F64" s="318">
        <v>21</v>
      </c>
      <c r="G64" s="318" t="s">
        <v>1163</v>
      </c>
      <c r="H64" s="319" t="s">
        <v>14</v>
      </c>
      <c r="I64" s="320"/>
    </row>
    <row r="65" spans="1:9" ht="15" customHeight="1" x14ac:dyDescent="0.25">
      <c r="A65" s="317" t="s">
        <v>1077</v>
      </c>
      <c r="B65" s="318" t="s">
        <v>925</v>
      </c>
      <c r="C65" s="319" t="s">
        <v>341</v>
      </c>
      <c r="D65" s="319">
        <v>8.98</v>
      </c>
      <c r="E65" s="318" t="s">
        <v>27</v>
      </c>
      <c r="F65" s="318">
        <v>21</v>
      </c>
      <c r="G65" s="318" t="s">
        <v>1163</v>
      </c>
      <c r="H65" s="319" t="s">
        <v>11</v>
      </c>
      <c r="I65" s="320" t="s">
        <v>1200</v>
      </c>
    </row>
    <row r="66" spans="1:9" ht="15" customHeight="1" x14ac:dyDescent="0.25">
      <c r="A66" s="317" t="s">
        <v>1077</v>
      </c>
      <c r="B66" s="318" t="s">
        <v>926</v>
      </c>
      <c r="C66" s="319" t="s">
        <v>224</v>
      </c>
      <c r="D66" s="319">
        <v>6.25</v>
      </c>
      <c r="E66" s="318" t="s">
        <v>1103</v>
      </c>
      <c r="F66" s="318">
        <v>21</v>
      </c>
      <c r="G66" s="318" t="s">
        <v>1163</v>
      </c>
      <c r="H66" s="319" t="s">
        <v>11</v>
      </c>
      <c r="I66" s="320"/>
    </row>
    <row r="67" spans="1:9" ht="15" customHeight="1" x14ac:dyDescent="0.25">
      <c r="A67" s="317" t="s">
        <v>1077</v>
      </c>
      <c r="B67" s="318" t="s">
        <v>927</v>
      </c>
      <c r="C67" s="319" t="s">
        <v>262</v>
      </c>
      <c r="D67" s="319">
        <v>4.4000000000000004</v>
      </c>
      <c r="E67" s="318" t="s">
        <v>10</v>
      </c>
      <c r="F67" s="318">
        <v>5</v>
      </c>
      <c r="G67" s="318" t="s">
        <v>1163</v>
      </c>
      <c r="H67" s="319" t="s">
        <v>11</v>
      </c>
      <c r="I67" s="320"/>
    </row>
    <row r="68" spans="1:9" ht="15" customHeight="1" x14ac:dyDescent="0.25">
      <c r="A68" s="317" t="s">
        <v>1077</v>
      </c>
      <c r="B68" s="318" t="s">
        <v>928</v>
      </c>
      <c r="C68" s="319" t="s">
        <v>296</v>
      </c>
      <c r="D68" s="319">
        <v>73.28</v>
      </c>
      <c r="E68" s="318" t="s">
        <v>1105</v>
      </c>
      <c r="F68" s="318">
        <v>21</v>
      </c>
      <c r="G68" s="318" t="s">
        <v>1163</v>
      </c>
      <c r="H68" s="319" t="s">
        <v>11</v>
      </c>
      <c r="I68" s="320"/>
    </row>
    <row r="69" spans="1:9" ht="15" customHeight="1" x14ac:dyDescent="0.25">
      <c r="A69" s="317" t="s">
        <v>1077</v>
      </c>
      <c r="B69" s="318" t="s">
        <v>929</v>
      </c>
      <c r="C69" s="319" t="s">
        <v>930</v>
      </c>
      <c r="D69" s="319">
        <v>30.05</v>
      </c>
      <c r="E69" s="318" t="s">
        <v>27</v>
      </c>
      <c r="F69" s="318">
        <v>21</v>
      </c>
      <c r="G69" s="318" t="s">
        <v>1163</v>
      </c>
      <c r="H69" s="319" t="s">
        <v>11</v>
      </c>
      <c r="I69" s="320" t="s">
        <v>1200</v>
      </c>
    </row>
    <row r="70" spans="1:9" ht="15" customHeight="1" x14ac:dyDescent="0.25">
      <c r="A70" s="317" t="s">
        <v>1077</v>
      </c>
      <c r="B70" s="318" t="s">
        <v>931</v>
      </c>
      <c r="C70" s="319" t="s">
        <v>932</v>
      </c>
      <c r="D70" s="319">
        <v>19.98</v>
      </c>
      <c r="E70" s="318" t="s">
        <v>27</v>
      </c>
      <c r="F70" s="318">
        <v>21</v>
      </c>
      <c r="G70" s="318" t="s">
        <v>1163</v>
      </c>
      <c r="H70" s="319" t="s">
        <v>11</v>
      </c>
      <c r="I70" s="320" t="s">
        <v>1200</v>
      </c>
    </row>
    <row r="71" spans="1:9" ht="15" customHeight="1" x14ac:dyDescent="0.25">
      <c r="A71" s="317" t="s">
        <v>1077</v>
      </c>
      <c r="B71" s="318" t="s">
        <v>933</v>
      </c>
      <c r="C71" s="319" t="s">
        <v>934</v>
      </c>
      <c r="D71" s="319">
        <v>10.82</v>
      </c>
      <c r="E71" s="318" t="s">
        <v>27</v>
      </c>
      <c r="F71" s="318">
        <v>21</v>
      </c>
      <c r="G71" s="318" t="s">
        <v>1163</v>
      </c>
      <c r="H71" s="319" t="s">
        <v>11</v>
      </c>
      <c r="I71" s="320" t="s">
        <v>1200</v>
      </c>
    </row>
    <row r="72" spans="1:9" ht="15" customHeight="1" x14ac:dyDescent="0.25">
      <c r="A72" s="317" t="s">
        <v>1077</v>
      </c>
      <c r="B72" s="318" t="s">
        <v>935</v>
      </c>
      <c r="C72" s="319" t="s">
        <v>936</v>
      </c>
      <c r="D72" s="319">
        <v>8.49</v>
      </c>
      <c r="E72" s="318" t="s">
        <v>27</v>
      </c>
      <c r="F72" s="318">
        <v>21</v>
      </c>
      <c r="G72" s="318" t="s">
        <v>1163</v>
      </c>
      <c r="H72" s="319" t="s">
        <v>11</v>
      </c>
      <c r="I72" s="320" t="s">
        <v>1200</v>
      </c>
    </row>
    <row r="73" spans="1:9" ht="15" customHeight="1" x14ac:dyDescent="0.25">
      <c r="A73" s="317" t="s">
        <v>1077</v>
      </c>
      <c r="B73" s="318" t="s">
        <v>937</v>
      </c>
      <c r="C73" s="319" t="s">
        <v>938</v>
      </c>
      <c r="D73" s="319">
        <v>19.98</v>
      </c>
      <c r="E73" s="318" t="s">
        <v>27</v>
      </c>
      <c r="F73" s="318">
        <v>21</v>
      </c>
      <c r="G73" s="318" t="s">
        <v>1163</v>
      </c>
      <c r="H73" s="319" t="s">
        <v>11</v>
      </c>
      <c r="I73" s="320" t="s">
        <v>1200</v>
      </c>
    </row>
    <row r="74" spans="1:9" ht="15" customHeight="1" x14ac:dyDescent="0.25">
      <c r="A74" s="317" t="s">
        <v>1077</v>
      </c>
      <c r="B74" s="318" t="s">
        <v>939</v>
      </c>
      <c r="C74" s="319" t="s">
        <v>940</v>
      </c>
      <c r="D74" s="319">
        <v>19.98</v>
      </c>
      <c r="E74" s="318" t="s">
        <v>27</v>
      </c>
      <c r="F74" s="318">
        <v>21</v>
      </c>
      <c r="G74" s="318" t="s">
        <v>1163</v>
      </c>
      <c r="H74" s="319" t="s">
        <v>11</v>
      </c>
      <c r="I74" s="320" t="s">
        <v>1200</v>
      </c>
    </row>
    <row r="75" spans="1:9" ht="15" customHeight="1" x14ac:dyDescent="0.25">
      <c r="A75" s="317" t="s">
        <v>1077</v>
      </c>
      <c r="B75" s="318" t="s">
        <v>941</v>
      </c>
      <c r="C75" s="319" t="s">
        <v>942</v>
      </c>
      <c r="D75" s="319">
        <v>19.98</v>
      </c>
      <c r="E75" s="318" t="s">
        <v>27</v>
      </c>
      <c r="F75" s="318">
        <v>21</v>
      </c>
      <c r="G75" s="318" t="s">
        <v>1163</v>
      </c>
      <c r="H75" s="319" t="s">
        <v>11</v>
      </c>
      <c r="I75" s="320" t="s">
        <v>1200</v>
      </c>
    </row>
    <row r="76" spans="1:9" ht="15" customHeight="1" x14ac:dyDescent="0.25">
      <c r="A76" s="317" t="s">
        <v>1077</v>
      </c>
      <c r="B76" s="318" t="s">
        <v>943</v>
      </c>
      <c r="C76" s="319" t="s">
        <v>944</v>
      </c>
      <c r="D76" s="319">
        <v>19.98</v>
      </c>
      <c r="E76" s="318" t="s">
        <v>27</v>
      </c>
      <c r="F76" s="318">
        <v>21</v>
      </c>
      <c r="G76" s="318" t="s">
        <v>1163</v>
      </c>
      <c r="H76" s="319" t="s">
        <v>11</v>
      </c>
      <c r="I76" s="320" t="s">
        <v>1200</v>
      </c>
    </row>
    <row r="77" spans="1:9" ht="15" customHeight="1" x14ac:dyDescent="0.25">
      <c r="A77" s="317" t="s">
        <v>1077</v>
      </c>
      <c r="B77" s="318" t="s">
        <v>945</v>
      </c>
      <c r="C77" s="319" t="s">
        <v>226</v>
      </c>
      <c r="D77" s="319">
        <v>14.08</v>
      </c>
      <c r="E77" s="318" t="s">
        <v>23</v>
      </c>
      <c r="F77" s="318">
        <v>5</v>
      </c>
      <c r="G77" s="318" t="s">
        <v>1163</v>
      </c>
      <c r="H77" s="319" t="s">
        <v>11</v>
      </c>
      <c r="I77" s="320"/>
    </row>
    <row r="78" spans="1:9" ht="15" customHeight="1" x14ac:dyDescent="0.25">
      <c r="A78" s="317" t="s">
        <v>1077</v>
      </c>
      <c r="B78" s="318" t="s">
        <v>946</v>
      </c>
      <c r="C78" s="319" t="s">
        <v>168</v>
      </c>
      <c r="D78" s="319">
        <v>5.48</v>
      </c>
      <c r="E78" s="318" t="s">
        <v>10</v>
      </c>
      <c r="F78" s="318">
        <v>21</v>
      </c>
      <c r="G78" s="318" t="s">
        <v>1163</v>
      </c>
      <c r="H78" s="319" t="s">
        <v>11</v>
      </c>
      <c r="I78" s="320"/>
    </row>
    <row r="79" spans="1:9" ht="15" customHeight="1" x14ac:dyDescent="0.25">
      <c r="A79" s="317" t="s">
        <v>1077</v>
      </c>
      <c r="B79" s="318" t="s">
        <v>947</v>
      </c>
      <c r="C79" s="319" t="s">
        <v>226</v>
      </c>
      <c r="D79" s="319">
        <v>18.68</v>
      </c>
      <c r="E79" s="318" t="s">
        <v>23</v>
      </c>
      <c r="F79" s="318">
        <v>5</v>
      </c>
      <c r="G79" s="318" t="s">
        <v>1163</v>
      </c>
      <c r="H79" s="319" t="s">
        <v>11</v>
      </c>
      <c r="I79" s="320"/>
    </row>
    <row r="80" spans="1:9" ht="15" customHeight="1" x14ac:dyDescent="0.25">
      <c r="A80" s="317" t="s">
        <v>1077</v>
      </c>
      <c r="B80" s="318" t="s">
        <v>948</v>
      </c>
      <c r="C80" s="319" t="s">
        <v>226</v>
      </c>
      <c r="D80" s="319">
        <v>7.54</v>
      </c>
      <c r="E80" s="318" t="s">
        <v>23</v>
      </c>
      <c r="F80" s="318">
        <v>5</v>
      </c>
      <c r="G80" s="318" t="s">
        <v>1163</v>
      </c>
      <c r="H80" s="319" t="s">
        <v>11</v>
      </c>
      <c r="I80" s="320"/>
    </row>
    <row r="81" spans="1:9" ht="15" customHeight="1" x14ac:dyDescent="0.25">
      <c r="A81" s="317" t="s">
        <v>1077</v>
      </c>
      <c r="B81" s="318" t="s">
        <v>949</v>
      </c>
      <c r="C81" s="319" t="s">
        <v>168</v>
      </c>
      <c r="D81" s="319">
        <v>113.57</v>
      </c>
      <c r="E81" s="318" t="s">
        <v>10</v>
      </c>
      <c r="F81" s="318">
        <v>21</v>
      </c>
      <c r="G81" s="318" t="s">
        <v>1163</v>
      </c>
      <c r="H81" s="319" t="s">
        <v>11</v>
      </c>
      <c r="I81" s="320"/>
    </row>
    <row r="82" spans="1:9" ht="15" customHeight="1" x14ac:dyDescent="0.25">
      <c r="A82" s="317" t="s">
        <v>1077</v>
      </c>
      <c r="B82" s="318" t="s">
        <v>950</v>
      </c>
      <c r="C82" s="319" t="s">
        <v>168</v>
      </c>
      <c r="D82" s="319">
        <v>41.38</v>
      </c>
      <c r="E82" s="318" t="s">
        <v>10</v>
      </c>
      <c r="F82" s="318">
        <v>21</v>
      </c>
      <c r="G82" s="318" t="s">
        <v>1163</v>
      </c>
      <c r="H82" s="319" t="s">
        <v>11</v>
      </c>
      <c r="I82" s="320"/>
    </row>
    <row r="83" spans="1:9" ht="15" customHeight="1" x14ac:dyDescent="0.25">
      <c r="A83" s="317" t="s">
        <v>1077</v>
      </c>
      <c r="B83" s="318" t="s">
        <v>951</v>
      </c>
      <c r="C83" s="319" t="s">
        <v>168</v>
      </c>
      <c r="D83" s="319">
        <v>13.23</v>
      </c>
      <c r="E83" s="318" t="s">
        <v>10</v>
      </c>
      <c r="F83" s="318">
        <v>21</v>
      </c>
      <c r="G83" s="318" t="s">
        <v>1163</v>
      </c>
      <c r="H83" s="319" t="s">
        <v>11</v>
      </c>
      <c r="I83" s="320"/>
    </row>
    <row r="84" spans="1:9" ht="15" customHeight="1" x14ac:dyDescent="0.25">
      <c r="A84" s="317" t="s">
        <v>1077</v>
      </c>
      <c r="B84" s="318" t="s">
        <v>952</v>
      </c>
      <c r="C84" s="319" t="s">
        <v>168</v>
      </c>
      <c r="D84" s="319">
        <v>34.76</v>
      </c>
      <c r="E84" s="318" t="s">
        <v>10</v>
      </c>
      <c r="F84" s="318">
        <v>21</v>
      </c>
      <c r="G84" s="318" t="s">
        <v>1163</v>
      </c>
      <c r="H84" s="319" t="s">
        <v>11</v>
      </c>
      <c r="I84" s="320"/>
    </row>
    <row r="85" spans="1:9" ht="15" customHeight="1" x14ac:dyDescent="0.25">
      <c r="A85" s="317" t="s">
        <v>1077</v>
      </c>
      <c r="B85" s="318" t="s">
        <v>953</v>
      </c>
      <c r="C85" s="319" t="s">
        <v>845</v>
      </c>
      <c r="D85" s="319">
        <v>26.9</v>
      </c>
      <c r="E85" s="318" t="s">
        <v>10</v>
      </c>
      <c r="F85" s="318">
        <v>21</v>
      </c>
      <c r="G85" s="318"/>
      <c r="H85" s="319" t="s">
        <v>11</v>
      </c>
      <c r="I85" s="320"/>
    </row>
    <row r="86" spans="1:9" ht="15" customHeight="1" thickBot="1" x14ac:dyDescent="0.3">
      <c r="A86" s="321" t="s">
        <v>1077</v>
      </c>
      <c r="B86" s="322" t="s">
        <v>954</v>
      </c>
      <c r="C86" s="323" t="s">
        <v>150</v>
      </c>
      <c r="D86" s="323">
        <v>15.84</v>
      </c>
      <c r="E86" s="322" t="s">
        <v>10</v>
      </c>
      <c r="F86" s="322">
        <v>21</v>
      </c>
      <c r="G86" s="322"/>
      <c r="H86" s="323" t="s">
        <v>11</v>
      </c>
      <c r="I86" s="324"/>
    </row>
    <row r="87" spans="1:9" ht="15" customHeight="1" x14ac:dyDescent="0.25">
      <c r="A87" s="325" t="s">
        <v>1078</v>
      </c>
      <c r="B87" s="326" t="s">
        <v>955</v>
      </c>
      <c r="C87" s="327" t="s">
        <v>296</v>
      </c>
      <c r="D87" s="327">
        <v>74.19</v>
      </c>
      <c r="E87" s="326" t="s">
        <v>1105</v>
      </c>
      <c r="F87" s="326">
        <v>21</v>
      </c>
      <c r="G87" s="326" t="s">
        <v>1164</v>
      </c>
      <c r="H87" s="327" t="s">
        <v>11</v>
      </c>
      <c r="I87" s="328"/>
    </row>
    <row r="88" spans="1:9" ht="15" customHeight="1" x14ac:dyDescent="0.25">
      <c r="A88" s="329" t="s">
        <v>1078</v>
      </c>
      <c r="B88" s="330" t="s">
        <v>956</v>
      </c>
      <c r="C88" s="331" t="s">
        <v>550</v>
      </c>
      <c r="D88" s="331">
        <v>40.520000000000003</v>
      </c>
      <c r="E88" s="330" t="s">
        <v>1152</v>
      </c>
      <c r="F88" s="330">
        <v>5</v>
      </c>
      <c r="G88" s="330" t="s">
        <v>1164</v>
      </c>
      <c r="H88" s="331" t="s">
        <v>11</v>
      </c>
      <c r="I88" s="332"/>
    </row>
    <row r="89" spans="1:9" ht="15" customHeight="1" x14ac:dyDescent="0.25">
      <c r="A89" s="329" t="s">
        <v>1078</v>
      </c>
      <c r="B89" s="330" t="s">
        <v>957</v>
      </c>
      <c r="C89" s="331" t="s">
        <v>866</v>
      </c>
      <c r="D89" s="331">
        <v>30.15</v>
      </c>
      <c r="E89" s="330" t="s">
        <v>23</v>
      </c>
      <c r="F89" s="330">
        <v>5</v>
      </c>
      <c r="G89" s="330" t="s">
        <v>1164</v>
      </c>
      <c r="H89" s="331" t="s">
        <v>11</v>
      </c>
      <c r="I89" s="332"/>
    </row>
    <row r="90" spans="1:9" ht="15" customHeight="1" x14ac:dyDescent="0.25">
      <c r="A90" s="329" t="s">
        <v>1078</v>
      </c>
      <c r="B90" s="330" t="s">
        <v>958</v>
      </c>
      <c r="C90" s="331" t="s">
        <v>230</v>
      </c>
      <c r="D90" s="331">
        <v>19.98</v>
      </c>
      <c r="E90" s="330" t="s">
        <v>23</v>
      </c>
      <c r="F90" s="330">
        <v>5</v>
      </c>
      <c r="G90" s="330" t="s">
        <v>1164</v>
      </c>
      <c r="H90" s="331" t="s">
        <v>11</v>
      </c>
      <c r="I90" s="332"/>
    </row>
    <row r="91" spans="1:9" ht="15" customHeight="1" x14ac:dyDescent="0.25">
      <c r="A91" s="329" t="s">
        <v>1078</v>
      </c>
      <c r="B91" s="330" t="s">
        <v>959</v>
      </c>
      <c r="C91" s="331" t="s">
        <v>226</v>
      </c>
      <c r="D91" s="331">
        <v>19.98</v>
      </c>
      <c r="E91" s="330" t="s">
        <v>23</v>
      </c>
      <c r="F91" s="330">
        <v>5</v>
      </c>
      <c r="G91" s="330" t="s">
        <v>1164</v>
      </c>
      <c r="H91" s="331" t="s">
        <v>11</v>
      </c>
      <c r="I91" s="332"/>
    </row>
    <row r="92" spans="1:9" ht="15" customHeight="1" x14ac:dyDescent="0.25">
      <c r="A92" s="329" t="s">
        <v>1078</v>
      </c>
      <c r="B92" s="330" t="s">
        <v>960</v>
      </c>
      <c r="C92" s="331" t="s">
        <v>226</v>
      </c>
      <c r="D92" s="331">
        <v>19.98</v>
      </c>
      <c r="E92" s="330" t="s">
        <v>23</v>
      </c>
      <c r="F92" s="330">
        <v>5</v>
      </c>
      <c r="G92" s="330" t="s">
        <v>1164</v>
      </c>
      <c r="H92" s="331" t="s">
        <v>11</v>
      </c>
      <c r="I92" s="332"/>
    </row>
    <row r="93" spans="1:9" ht="15" customHeight="1" x14ac:dyDescent="0.25">
      <c r="A93" s="329" t="s">
        <v>1078</v>
      </c>
      <c r="B93" s="330" t="s">
        <v>961</v>
      </c>
      <c r="C93" s="331" t="s">
        <v>226</v>
      </c>
      <c r="D93" s="331">
        <v>19.98</v>
      </c>
      <c r="E93" s="330" t="s">
        <v>23</v>
      </c>
      <c r="F93" s="330">
        <v>5</v>
      </c>
      <c r="G93" s="330" t="s">
        <v>1164</v>
      </c>
      <c r="H93" s="331" t="s">
        <v>11</v>
      </c>
      <c r="I93" s="332"/>
    </row>
    <row r="94" spans="1:9" ht="15" customHeight="1" x14ac:dyDescent="0.25">
      <c r="A94" s="329" t="s">
        <v>1078</v>
      </c>
      <c r="B94" s="330" t="s">
        <v>962</v>
      </c>
      <c r="C94" s="331" t="s">
        <v>226</v>
      </c>
      <c r="D94" s="331">
        <v>11.37</v>
      </c>
      <c r="E94" s="330" t="s">
        <v>23</v>
      </c>
      <c r="F94" s="330">
        <v>5</v>
      </c>
      <c r="G94" s="330" t="s">
        <v>1164</v>
      </c>
      <c r="H94" s="331" t="s">
        <v>11</v>
      </c>
      <c r="I94" s="332"/>
    </row>
    <row r="95" spans="1:9" ht="15" customHeight="1" x14ac:dyDescent="0.25">
      <c r="A95" s="329" t="s">
        <v>1078</v>
      </c>
      <c r="B95" s="330" t="s">
        <v>963</v>
      </c>
      <c r="C95" s="331" t="s">
        <v>168</v>
      </c>
      <c r="D95" s="331">
        <v>8.19</v>
      </c>
      <c r="E95" s="330" t="s">
        <v>10</v>
      </c>
      <c r="F95" s="330">
        <v>21</v>
      </c>
      <c r="G95" s="330" t="s">
        <v>1164</v>
      </c>
      <c r="H95" s="331" t="s">
        <v>11</v>
      </c>
      <c r="I95" s="332"/>
    </row>
    <row r="96" spans="1:9" ht="15" customHeight="1" x14ac:dyDescent="0.25">
      <c r="A96" s="329" t="s">
        <v>1078</v>
      </c>
      <c r="B96" s="330" t="s">
        <v>964</v>
      </c>
      <c r="C96" s="331" t="s">
        <v>226</v>
      </c>
      <c r="D96" s="331">
        <v>15.56</v>
      </c>
      <c r="E96" s="330" t="s">
        <v>23</v>
      </c>
      <c r="F96" s="330">
        <v>5</v>
      </c>
      <c r="G96" s="330" t="s">
        <v>1164</v>
      </c>
      <c r="H96" s="331" t="s">
        <v>11</v>
      </c>
      <c r="I96" s="332"/>
    </row>
    <row r="97" spans="1:9" ht="15" customHeight="1" x14ac:dyDescent="0.25">
      <c r="A97" s="329" t="s">
        <v>1078</v>
      </c>
      <c r="B97" s="330" t="s">
        <v>965</v>
      </c>
      <c r="C97" s="331" t="s">
        <v>226</v>
      </c>
      <c r="D97" s="331">
        <v>10.61</v>
      </c>
      <c r="E97" s="330" t="s">
        <v>23</v>
      </c>
      <c r="F97" s="330">
        <v>5</v>
      </c>
      <c r="G97" s="330" t="s">
        <v>1164</v>
      </c>
      <c r="H97" s="331" t="s">
        <v>11</v>
      </c>
      <c r="I97" s="332"/>
    </row>
    <row r="98" spans="1:9" ht="15" customHeight="1" x14ac:dyDescent="0.25">
      <c r="A98" s="329" t="s">
        <v>1078</v>
      </c>
      <c r="B98" s="330" t="s">
        <v>966</v>
      </c>
      <c r="C98" s="331" t="s">
        <v>875</v>
      </c>
      <c r="D98" s="331">
        <v>8.2100000000000009</v>
      </c>
      <c r="E98" s="330" t="s">
        <v>1154</v>
      </c>
      <c r="F98" s="330">
        <v>21</v>
      </c>
      <c r="G98" s="330" t="s">
        <v>1164</v>
      </c>
      <c r="H98" s="331" t="s">
        <v>14</v>
      </c>
      <c r="I98" s="332"/>
    </row>
    <row r="99" spans="1:9" ht="15" customHeight="1" x14ac:dyDescent="0.25">
      <c r="A99" s="329" t="s">
        <v>1078</v>
      </c>
      <c r="B99" s="330" t="s">
        <v>967</v>
      </c>
      <c r="C99" s="331" t="s">
        <v>875</v>
      </c>
      <c r="D99" s="331">
        <v>8</v>
      </c>
      <c r="E99" s="330" t="s">
        <v>1154</v>
      </c>
      <c r="F99" s="330">
        <v>21</v>
      </c>
      <c r="G99" s="330" t="s">
        <v>1164</v>
      </c>
      <c r="H99" s="331" t="s">
        <v>14</v>
      </c>
      <c r="I99" s="332"/>
    </row>
    <row r="100" spans="1:9" ht="15" customHeight="1" x14ac:dyDescent="0.25">
      <c r="A100" s="329" t="s">
        <v>1078</v>
      </c>
      <c r="B100" s="330" t="s">
        <v>968</v>
      </c>
      <c r="C100" s="331" t="s">
        <v>152</v>
      </c>
      <c r="D100" s="331">
        <v>4.5</v>
      </c>
      <c r="E100" s="330" t="s">
        <v>10</v>
      </c>
      <c r="F100" s="330">
        <v>5</v>
      </c>
      <c r="G100" s="330" t="s">
        <v>1164</v>
      </c>
      <c r="H100" s="331" t="s">
        <v>14</v>
      </c>
      <c r="I100" s="332"/>
    </row>
    <row r="101" spans="1:9" ht="15" customHeight="1" x14ac:dyDescent="0.25">
      <c r="A101" s="329" t="s">
        <v>1078</v>
      </c>
      <c r="B101" s="330" t="s">
        <v>969</v>
      </c>
      <c r="C101" s="331" t="s">
        <v>718</v>
      </c>
      <c r="D101" s="331">
        <v>8.98</v>
      </c>
      <c r="E101" s="330" t="s">
        <v>1132</v>
      </c>
      <c r="F101" s="330">
        <v>21</v>
      </c>
      <c r="G101" s="330" t="s">
        <v>1164</v>
      </c>
      <c r="H101" s="331" t="s">
        <v>11</v>
      </c>
      <c r="I101" s="332"/>
    </row>
    <row r="102" spans="1:9" ht="15" customHeight="1" x14ac:dyDescent="0.25">
      <c r="A102" s="329" t="s">
        <v>1078</v>
      </c>
      <c r="B102" s="330" t="s">
        <v>970</v>
      </c>
      <c r="C102" s="331" t="s">
        <v>341</v>
      </c>
      <c r="D102" s="331">
        <v>45.92</v>
      </c>
      <c r="E102" s="330" t="s">
        <v>27</v>
      </c>
      <c r="F102" s="330">
        <v>21</v>
      </c>
      <c r="G102" s="330" t="s">
        <v>1164</v>
      </c>
      <c r="H102" s="331" t="s">
        <v>11</v>
      </c>
      <c r="I102" s="332"/>
    </row>
    <row r="103" spans="1:9" ht="15" customHeight="1" x14ac:dyDescent="0.25">
      <c r="A103" s="329" t="s">
        <v>1078</v>
      </c>
      <c r="B103" s="330" t="s">
        <v>971</v>
      </c>
      <c r="C103" s="331" t="s">
        <v>224</v>
      </c>
      <c r="D103" s="331">
        <v>6.08</v>
      </c>
      <c r="E103" s="330" t="s">
        <v>1103</v>
      </c>
      <c r="F103" s="330">
        <v>1</v>
      </c>
      <c r="G103" s="330" t="s">
        <v>1164</v>
      </c>
      <c r="H103" s="331" t="s">
        <v>11</v>
      </c>
      <c r="I103" s="332"/>
    </row>
    <row r="104" spans="1:9" ht="15" customHeight="1" x14ac:dyDescent="0.25">
      <c r="A104" s="329" t="s">
        <v>1078</v>
      </c>
      <c r="B104" s="330" t="s">
        <v>972</v>
      </c>
      <c r="C104" s="331" t="s">
        <v>262</v>
      </c>
      <c r="D104" s="331">
        <v>3.15</v>
      </c>
      <c r="E104" s="330" t="s">
        <v>10</v>
      </c>
      <c r="F104" s="330">
        <v>5</v>
      </c>
      <c r="G104" s="330" t="s">
        <v>1164</v>
      </c>
      <c r="H104" s="331" t="s">
        <v>11</v>
      </c>
      <c r="I104" s="332"/>
    </row>
    <row r="105" spans="1:9" ht="15" customHeight="1" x14ac:dyDescent="0.25">
      <c r="A105" s="329" t="s">
        <v>1078</v>
      </c>
      <c r="B105" s="330" t="s">
        <v>973</v>
      </c>
      <c r="C105" s="331" t="s">
        <v>172</v>
      </c>
      <c r="D105" s="331">
        <v>6.21</v>
      </c>
      <c r="E105" s="330" t="s">
        <v>1154</v>
      </c>
      <c r="F105" s="330">
        <v>21</v>
      </c>
      <c r="G105" s="330" t="s">
        <v>1164</v>
      </c>
      <c r="H105" s="331" t="s">
        <v>14</v>
      </c>
      <c r="I105" s="332"/>
    </row>
    <row r="106" spans="1:9" ht="15" customHeight="1" x14ac:dyDescent="0.25">
      <c r="A106" s="329" t="s">
        <v>1078</v>
      </c>
      <c r="B106" s="330" t="s">
        <v>974</v>
      </c>
      <c r="C106" s="331" t="s">
        <v>159</v>
      </c>
      <c r="D106" s="331">
        <v>4.5</v>
      </c>
      <c r="E106" s="330" t="s">
        <v>1154</v>
      </c>
      <c r="F106" s="330">
        <v>21</v>
      </c>
      <c r="G106" s="330" t="s">
        <v>1164</v>
      </c>
      <c r="H106" s="331" t="s">
        <v>14</v>
      </c>
      <c r="I106" s="332"/>
    </row>
    <row r="107" spans="1:9" ht="15" customHeight="1" x14ac:dyDescent="0.25">
      <c r="A107" s="329" t="s">
        <v>1078</v>
      </c>
      <c r="B107" s="330" t="s">
        <v>975</v>
      </c>
      <c r="C107" s="331" t="s">
        <v>172</v>
      </c>
      <c r="D107" s="331">
        <v>6.98</v>
      </c>
      <c r="E107" s="330" t="s">
        <v>1154</v>
      </c>
      <c r="F107" s="330">
        <v>21</v>
      </c>
      <c r="G107" s="330" t="s">
        <v>1164</v>
      </c>
      <c r="H107" s="331" t="s">
        <v>14</v>
      </c>
      <c r="I107" s="332"/>
    </row>
    <row r="108" spans="1:9" ht="15" customHeight="1" x14ac:dyDescent="0.25">
      <c r="A108" s="329" t="s">
        <v>1078</v>
      </c>
      <c r="B108" s="330" t="s">
        <v>976</v>
      </c>
      <c r="C108" s="331" t="s">
        <v>341</v>
      </c>
      <c r="D108" s="331">
        <v>8.98</v>
      </c>
      <c r="E108" s="330" t="s">
        <v>27</v>
      </c>
      <c r="F108" s="330">
        <v>21</v>
      </c>
      <c r="G108" s="330" t="s">
        <v>1164</v>
      </c>
      <c r="H108" s="331" t="s">
        <v>11</v>
      </c>
      <c r="I108" s="332"/>
    </row>
    <row r="109" spans="1:9" ht="15" customHeight="1" x14ac:dyDescent="0.25">
      <c r="A109" s="329" t="s">
        <v>1078</v>
      </c>
      <c r="B109" s="330" t="s">
        <v>977</v>
      </c>
      <c r="C109" s="331" t="s">
        <v>224</v>
      </c>
      <c r="D109" s="331">
        <v>6.25</v>
      </c>
      <c r="E109" s="330" t="s">
        <v>1103</v>
      </c>
      <c r="F109" s="330">
        <v>1</v>
      </c>
      <c r="G109" s="330" t="s">
        <v>1164</v>
      </c>
      <c r="H109" s="331" t="s">
        <v>11</v>
      </c>
      <c r="I109" s="332"/>
    </row>
    <row r="110" spans="1:9" ht="15" customHeight="1" x14ac:dyDescent="0.25">
      <c r="A110" s="329" t="s">
        <v>1078</v>
      </c>
      <c r="B110" s="330" t="s">
        <v>978</v>
      </c>
      <c r="C110" s="331" t="s">
        <v>979</v>
      </c>
      <c r="D110" s="331">
        <v>4.4000000000000004</v>
      </c>
      <c r="E110" s="330" t="s">
        <v>1103</v>
      </c>
      <c r="F110" s="330">
        <v>1</v>
      </c>
      <c r="G110" s="330" t="s">
        <v>1164</v>
      </c>
      <c r="H110" s="331" t="s">
        <v>11</v>
      </c>
      <c r="I110" s="332"/>
    </row>
    <row r="111" spans="1:9" ht="15" customHeight="1" x14ac:dyDescent="0.25">
      <c r="A111" s="329" t="s">
        <v>1078</v>
      </c>
      <c r="B111" s="330" t="s">
        <v>980</v>
      </c>
      <c r="C111" s="378" t="s">
        <v>296</v>
      </c>
      <c r="D111" s="331">
        <v>74.19</v>
      </c>
      <c r="E111" s="330" t="s">
        <v>1105</v>
      </c>
      <c r="F111" s="330">
        <v>21</v>
      </c>
      <c r="G111" s="330" t="s">
        <v>1164</v>
      </c>
      <c r="H111" s="331" t="s">
        <v>11</v>
      </c>
      <c r="I111" s="332"/>
    </row>
    <row r="112" spans="1:9" ht="15" customHeight="1" x14ac:dyDescent="0.25">
      <c r="A112" s="329" t="s">
        <v>1078</v>
      </c>
      <c r="B112" s="330" t="s">
        <v>981</v>
      </c>
      <c r="C112" s="331" t="s">
        <v>341</v>
      </c>
      <c r="D112" s="331">
        <v>51.1</v>
      </c>
      <c r="E112" s="330" t="s">
        <v>27</v>
      </c>
      <c r="F112" s="330">
        <v>21</v>
      </c>
      <c r="G112" s="330" t="s">
        <v>1164</v>
      </c>
      <c r="H112" s="331" t="s">
        <v>11</v>
      </c>
      <c r="I112" s="332"/>
    </row>
    <row r="113" spans="1:9" ht="15" customHeight="1" x14ac:dyDescent="0.25">
      <c r="A113" s="329" t="s">
        <v>1078</v>
      </c>
      <c r="B113" s="330" t="s">
        <v>982</v>
      </c>
      <c r="C113" s="331" t="s">
        <v>341</v>
      </c>
      <c r="D113" s="331">
        <v>41.03</v>
      </c>
      <c r="E113" s="330" t="s">
        <v>27</v>
      </c>
      <c r="F113" s="330">
        <v>21</v>
      </c>
      <c r="G113" s="330" t="s">
        <v>1164</v>
      </c>
      <c r="H113" s="331" t="s">
        <v>11</v>
      </c>
      <c r="I113" s="332"/>
    </row>
    <row r="114" spans="1:9" ht="15" customHeight="1" x14ac:dyDescent="0.25">
      <c r="A114" s="329" t="s">
        <v>1078</v>
      </c>
      <c r="B114" s="330" t="s">
        <v>983</v>
      </c>
      <c r="C114" s="331" t="s">
        <v>984</v>
      </c>
      <c r="D114" s="331">
        <v>9.5399999999999991</v>
      </c>
      <c r="E114" s="330" t="s">
        <v>27</v>
      </c>
      <c r="F114" s="330">
        <v>21</v>
      </c>
      <c r="G114" s="330" t="s">
        <v>1164</v>
      </c>
      <c r="H114" s="331" t="s">
        <v>11</v>
      </c>
      <c r="I114" s="332"/>
    </row>
    <row r="115" spans="1:9" ht="15" customHeight="1" x14ac:dyDescent="0.25">
      <c r="A115" s="329" t="s">
        <v>1078</v>
      </c>
      <c r="B115" s="330" t="s">
        <v>985</v>
      </c>
      <c r="C115" s="331" t="s">
        <v>984</v>
      </c>
      <c r="D115" s="331">
        <v>9.77</v>
      </c>
      <c r="E115" s="330" t="s">
        <v>27</v>
      </c>
      <c r="F115" s="330">
        <v>21</v>
      </c>
      <c r="G115" s="330" t="s">
        <v>1164</v>
      </c>
      <c r="H115" s="331" t="s">
        <v>11</v>
      </c>
      <c r="I115" s="332"/>
    </row>
    <row r="116" spans="1:9" ht="15" customHeight="1" x14ac:dyDescent="0.25">
      <c r="A116" s="329" t="s">
        <v>1078</v>
      </c>
      <c r="B116" s="330" t="s">
        <v>986</v>
      </c>
      <c r="C116" s="331" t="s">
        <v>226</v>
      </c>
      <c r="D116" s="331">
        <v>19.98</v>
      </c>
      <c r="E116" s="330" t="s">
        <v>23</v>
      </c>
      <c r="F116" s="330">
        <v>5</v>
      </c>
      <c r="G116" s="330" t="s">
        <v>1164</v>
      </c>
      <c r="H116" s="331" t="s">
        <v>11</v>
      </c>
      <c r="I116" s="332"/>
    </row>
    <row r="117" spans="1:9" ht="15" customHeight="1" x14ac:dyDescent="0.25">
      <c r="A117" s="329" t="s">
        <v>1078</v>
      </c>
      <c r="B117" s="330" t="s">
        <v>987</v>
      </c>
      <c r="C117" s="331" t="s">
        <v>226</v>
      </c>
      <c r="D117" s="331">
        <v>19.98</v>
      </c>
      <c r="E117" s="330" t="s">
        <v>23</v>
      </c>
      <c r="F117" s="330">
        <v>5</v>
      </c>
      <c r="G117" s="330" t="s">
        <v>1164</v>
      </c>
      <c r="H117" s="331" t="s">
        <v>11</v>
      </c>
      <c r="I117" s="332"/>
    </row>
    <row r="118" spans="1:9" ht="15" customHeight="1" x14ac:dyDescent="0.25">
      <c r="A118" s="329" t="s">
        <v>1078</v>
      </c>
      <c r="B118" s="330" t="s">
        <v>988</v>
      </c>
      <c r="C118" s="331" t="s">
        <v>341</v>
      </c>
      <c r="D118" s="331">
        <v>38.51</v>
      </c>
      <c r="E118" s="330" t="s">
        <v>27</v>
      </c>
      <c r="F118" s="330">
        <v>21</v>
      </c>
      <c r="G118" s="330" t="s">
        <v>1164</v>
      </c>
      <c r="H118" s="331" t="s">
        <v>11</v>
      </c>
      <c r="I118" s="332"/>
    </row>
    <row r="119" spans="1:9" ht="15" customHeight="1" x14ac:dyDescent="0.25">
      <c r="A119" s="329" t="s">
        <v>1078</v>
      </c>
      <c r="B119" s="330" t="s">
        <v>989</v>
      </c>
      <c r="C119" s="331" t="s">
        <v>226</v>
      </c>
      <c r="D119" s="331">
        <v>10.98</v>
      </c>
      <c r="E119" s="330" t="s">
        <v>23</v>
      </c>
      <c r="F119" s="330">
        <v>5</v>
      </c>
      <c r="G119" s="330" t="s">
        <v>1164</v>
      </c>
      <c r="H119" s="331" t="s">
        <v>11</v>
      </c>
      <c r="I119" s="332"/>
    </row>
    <row r="120" spans="1:9" ht="15" customHeight="1" x14ac:dyDescent="0.25">
      <c r="A120" s="329" t="s">
        <v>1078</v>
      </c>
      <c r="B120" s="330" t="s">
        <v>990</v>
      </c>
      <c r="C120" s="331" t="s">
        <v>168</v>
      </c>
      <c r="D120" s="331">
        <v>113.57</v>
      </c>
      <c r="E120" s="330" t="s">
        <v>10</v>
      </c>
      <c r="F120" s="330">
        <v>21</v>
      </c>
      <c r="G120" s="330" t="s">
        <v>1164</v>
      </c>
      <c r="H120" s="331" t="s">
        <v>11</v>
      </c>
      <c r="I120" s="332"/>
    </row>
    <row r="121" spans="1:9" ht="15" customHeight="1" x14ac:dyDescent="0.25">
      <c r="A121" s="329" t="s">
        <v>1078</v>
      </c>
      <c r="B121" s="330" t="s">
        <v>991</v>
      </c>
      <c r="C121" s="331" t="s">
        <v>168</v>
      </c>
      <c r="D121" s="331">
        <v>46.01</v>
      </c>
      <c r="E121" s="330" t="s">
        <v>10</v>
      </c>
      <c r="F121" s="330">
        <v>21</v>
      </c>
      <c r="G121" s="330" t="s">
        <v>1164</v>
      </c>
      <c r="H121" s="331" t="s">
        <v>11</v>
      </c>
      <c r="I121" s="332"/>
    </row>
    <row r="122" spans="1:9" ht="15" customHeight="1" x14ac:dyDescent="0.25">
      <c r="A122" s="329" t="s">
        <v>1078</v>
      </c>
      <c r="B122" s="330" t="s">
        <v>992</v>
      </c>
      <c r="C122" s="331" t="s">
        <v>168</v>
      </c>
      <c r="D122" s="331">
        <v>13.23</v>
      </c>
      <c r="E122" s="330" t="s">
        <v>10</v>
      </c>
      <c r="F122" s="330">
        <v>21</v>
      </c>
      <c r="G122" s="330" t="s">
        <v>1164</v>
      </c>
      <c r="H122" s="331" t="s">
        <v>11</v>
      </c>
      <c r="I122" s="332"/>
    </row>
    <row r="123" spans="1:9" ht="15" customHeight="1" x14ac:dyDescent="0.25">
      <c r="A123" s="329" t="s">
        <v>1078</v>
      </c>
      <c r="B123" s="330" t="s">
        <v>993</v>
      </c>
      <c r="C123" s="331" t="s">
        <v>168</v>
      </c>
      <c r="D123" s="331">
        <v>32.42</v>
      </c>
      <c r="E123" s="330" t="s">
        <v>10</v>
      </c>
      <c r="F123" s="330">
        <v>21</v>
      </c>
      <c r="G123" s="330" t="s">
        <v>1164</v>
      </c>
      <c r="H123" s="331" t="s">
        <v>11</v>
      </c>
      <c r="I123" s="332"/>
    </row>
    <row r="124" spans="1:9" ht="15" customHeight="1" thickBot="1" x14ac:dyDescent="0.3">
      <c r="A124" s="333" t="s">
        <v>1078</v>
      </c>
      <c r="B124" s="334" t="s">
        <v>994</v>
      </c>
      <c r="C124" s="335" t="s">
        <v>845</v>
      </c>
      <c r="D124" s="335">
        <v>27.53</v>
      </c>
      <c r="E124" s="334" t="s">
        <v>10</v>
      </c>
      <c r="F124" s="334">
        <v>21</v>
      </c>
      <c r="G124" s="334"/>
      <c r="H124" s="335" t="s">
        <v>11</v>
      </c>
      <c r="I124" s="336"/>
    </row>
    <row r="125" spans="1:9" ht="15" customHeight="1" x14ac:dyDescent="0.25">
      <c r="A125" s="337" t="s">
        <v>1079</v>
      </c>
      <c r="B125" s="338" t="s">
        <v>995</v>
      </c>
      <c r="C125" s="339" t="s">
        <v>296</v>
      </c>
      <c r="D125" s="339">
        <v>74.19</v>
      </c>
      <c r="E125" s="338" t="s">
        <v>1105</v>
      </c>
      <c r="F125" s="338">
        <v>21</v>
      </c>
      <c r="G125" s="338" t="s">
        <v>1165</v>
      </c>
      <c r="H125" s="339" t="s">
        <v>11</v>
      </c>
      <c r="I125" s="340"/>
    </row>
    <row r="126" spans="1:9" ht="15" customHeight="1" x14ac:dyDescent="0.25">
      <c r="A126" s="341" t="s">
        <v>1079</v>
      </c>
      <c r="B126" s="342" t="s">
        <v>996</v>
      </c>
      <c r="C126" s="343" t="s">
        <v>550</v>
      </c>
      <c r="D126" s="343">
        <v>38.92</v>
      </c>
      <c r="E126" s="342" t="s">
        <v>1152</v>
      </c>
      <c r="F126" s="342">
        <v>5</v>
      </c>
      <c r="G126" s="342" t="s">
        <v>1165</v>
      </c>
      <c r="H126" s="343" t="s">
        <v>11</v>
      </c>
      <c r="I126" s="344"/>
    </row>
    <row r="127" spans="1:9" ht="15" customHeight="1" x14ac:dyDescent="0.25">
      <c r="A127" s="341" t="s">
        <v>1079</v>
      </c>
      <c r="B127" s="342" t="s">
        <v>997</v>
      </c>
      <c r="C127" s="343" t="s">
        <v>230</v>
      </c>
      <c r="D127" s="343">
        <v>19.93</v>
      </c>
      <c r="E127" s="342" t="s">
        <v>23</v>
      </c>
      <c r="F127" s="342">
        <v>5</v>
      </c>
      <c r="G127" s="342" t="s">
        <v>1165</v>
      </c>
      <c r="H127" s="343" t="s">
        <v>11</v>
      </c>
      <c r="I127" s="344"/>
    </row>
    <row r="128" spans="1:9" ht="15" customHeight="1" x14ac:dyDescent="0.25">
      <c r="A128" s="341" t="s">
        <v>1079</v>
      </c>
      <c r="B128" s="342" t="s">
        <v>998</v>
      </c>
      <c r="C128" s="343" t="s">
        <v>999</v>
      </c>
      <c r="D128" s="343">
        <v>30.05</v>
      </c>
      <c r="E128" s="342" t="s">
        <v>23</v>
      </c>
      <c r="F128" s="342">
        <v>5</v>
      </c>
      <c r="G128" s="342" t="s">
        <v>1165</v>
      </c>
      <c r="H128" s="343" t="s">
        <v>11</v>
      </c>
      <c r="I128" s="344"/>
    </row>
    <row r="129" spans="1:9" ht="15" customHeight="1" x14ac:dyDescent="0.25">
      <c r="A129" s="341" t="s">
        <v>1079</v>
      </c>
      <c r="B129" s="342" t="s">
        <v>1000</v>
      </c>
      <c r="C129" s="343" t="s">
        <v>226</v>
      </c>
      <c r="D129" s="343">
        <v>19.98</v>
      </c>
      <c r="E129" s="342" t="s">
        <v>23</v>
      </c>
      <c r="F129" s="342">
        <v>5</v>
      </c>
      <c r="G129" s="342" t="s">
        <v>1165</v>
      </c>
      <c r="H129" s="343" t="s">
        <v>11</v>
      </c>
      <c r="I129" s="344"/>
    </row>
    <row r="130" spans="1:9" ht="15" customHeight="1" x14ac:dyDescent="0.25">
      <c r="A130" s="341" t="s">
        <v>1079</v>
      </c>
      <c r="B130" s="342" t="s">
        <v>1001</v>
      </c>
      <c r="C130" s="343" t="s">
        <v>226</v>
      </c>
      <c r="D130" s="343">
        <v>19.98</v>
      </c>
      <c r="E130" s="342" t="s">
        <v>23</v>
      </c>
      <c r="F130" s="342">
        <v>5</v>
      </c>
      <c r="G130" s="342" t="s">
        <v>1165</v>
      </c>
      <c r="H130" s="343" t="s">
        <v>11</v>
      </c>
      <c r="I130" s="344"/>
    </row>
    <row r="131" spans="1:9" ht="15" customHeight="1" x14ac:dyDescent="0.25">
      <c r="A131" s="341" t="s">
        <v>1079</v>
      </c>
      <c r="B131" s="342" t="s">
        <v>1002</v>
      </c>
      <c r="C131" s="343" t="s">
        <v>226</v>
      </c>
      <c r="D131" s="343">
        <v>19.98</v>
      </c>
      <c r="E131" s="342" t="s">
        <v>23</v>
      </c>
      <c r="F131" s="342">
        <v>5</v>
      </c>
      <c r="G131" s="342" t="s">
        <v>1165</v>
      </c>
      <c r="H131" s="343" t="s">
        <v>11</v>
      </c>
      <c r="I131" s="344"/>
    </row>
    <row r="132" spans="1:9" ht="15" customHeight="1" x14ac:dyDescent="0.25">
      <c r="A132" s="341" t="s">
        <v>1079</v>
      </c>
      <c r="B132" s="342" t="s">
        <v>1003</v>
      </c>
      <c r="C132" s="343" t="s">
        <v>226</v>
      </c>
      <c r="D132" s="343">
        <v>19.98</v>
      </c>
      <c r="E132" s="342" t="s">
        <v>23</v>
      </c>
      <c r="F132" s="342">
        <v>5</v>
      </c>
      <c r="G132" s="342" t="s">
        <v>1165</v>
      </c>
      <c r="H132" s="343" t="s">
        <v>11</v>
      </c>
      <c r="I132" s="344"/>
    </row>
    <row r="133" spans="1:9" ht="15" customHeight="1" x14ac:dyDescent="0.25">
      <c r="A133" s="341" t="s">
        <v>1079</v>
      </c>
      <c r="B133" s="342" t="s">
        <v>1004</v>
      </c>
      <c r="C133" s="343" t="s">
        <v>226</v>
      </c>
      <c r="D133" s="343">
        <v>20.74</v>
      </c>
      <c r="E133" s="342" t="s">
        <v>23</v>
      </c>
      <c r="F133" s="342">
        <v>5</v>
      </c>
      <c r="G133" s="342" t="s">
        <v>1165</v>
      </c>
      <c r="H133" s="343" t="s">
        <v>11</v>
      </c>
      <c r="I133" s="344"/>
    </row>
    <row r="134" spans="1:9" ht="15" customHeight="1" x14ac:dyDescent="0.25">
      <c r="A134" s="341" t="s">
        <v>1079</v>
      </c>
      <c r="B134" s="342" t="s">
        <v>1005</v>
      </c>
      <c r="C134" s="343" t="s">
        <v>875</v>
      </c>
      <c r="D134" s="343">
        <v>8.2100000000000009</v>
      </c>
      <c r="E134" s="342" t="s">
        <v>1154</v>
      </c>
      <c r="F134" s="342">
        <v>21</v>
      </c>
      <c r="G134" s="342" t="s">
        <v>1165</v>
      </c>
      <c r="H134" s="343" t="s">
        <v>11</v>
      </c>
      <c r="I134" s="344"/>
    </row>
    <row r="135" spans="1:9" ht="15" customHeight="1" x14ac:dyDescent="0.25">
      <c r="A135" s="341" t="s">
        <v>1079</v>
      </c>
      <c r="B135" s="342" t="s">
        <v>1006</v>
      </c>
      <c r="C135" s="343" t="s">
        <v>875</v>
      </c>
      <c r="D135" s="343">
        <v>8</v>
      </c>
      <c r="E135" s="342" t="s">
        <v>1154</v>
      </c>
      <c r="F135" s="342">
        <v>21</v>
      </c>
      <c r="G135" s="342" t="s">
        <v>1165</v>
      </c>
      <c r="H135" s="343" t="s">
        <v>11</v>
      </c>
      <c r="I135" s="344"/>
    </row>
    <row r="136" spans="1:9" ht="15" customHeight="1" x14ac:dyDescent="0.25">
      <c r="A136" s="341" t="s">
        <v>1079</v>
      </c>
      <c r="B136" s="342" t="s">
        <v>1007</v>
      </c>
      <c r="C136" s="343" t="s">
        <v>152</v>
      </c>
      <c r="D136" s="343">
        <v>4.5</v>
      </c>
      <c r="E136" s="342" t="s">
        <v>10</v>
      </c>
      <c r="F136" s="342">
        <v>5</v>
      </c>
      <c r="G136" s="342" t="s">
        <v>1165</v>
      </c>
      <c r="H136" s="343" t="s">
        <v>11</v>
      </c>
      <c r="I136" s="344"/>
    </row>
    <row r="137" spans="1:9" ht="15" customHeight="1" x14ac:dyDescent="0.25">
      <c r="A137" s="341" t="s">
        <v>1079</v>
      </c>
      <c r="B137" s="342" t="s">
        <v>1008</v>
      </c>
      <c r="C137" s="343" t="s">
        <v>718</v>
      </c>
      <c r="D137" s="343">
        <v>8.98</v>
      </c>
      <c r="E137" s="342" t="s">
        <v>1132</v>
      </c>
      <c r="F137" s="342">
        <v>21</v>
      </c>
      <c r="G137" s="342" t="s">
        <v>1165</v>
      </c>
      <c r="H137" s="343" t="s">
        <v>11</v>
      </c>
      <c r="I137" s="344"/>
    </row>
    <row r="138" spans="1:9" ht="15" customHeight="1" x14ac:dyDescent="0.25">
      <c r="A138" s="341" t="s">
        <v>1079</v>
      </c>
      <c r="B138" s="342" t="s">
        <v>1009</v>
      </c>
      <c r="C138" s="343" t="s">
        <v>341</v>
      </c>
      <c r="D138" s="343">
        <v>28.29</v>
      </c>
      <c r="E138" s="342" t="s">
        <v>27</v>
      </c>
      <c r="F138" s="342">
        <v>21</v>
      </c>
      <c r="G138" s="342" t="s">
        <v>1165</v>
      </c>
      <c r="H138" s="343" t="s">
        <v>11</v>
      </c>
      <c r="I138" s="344"/>
    </row>
    <row r="139" spans="1:9" ht="15" customHeight="1" x14ac:dyDescent="0.25">
      <c r="A139" s="341" t="s">
        <v>1079</v>
      </c>
      <c r="B139" s="342" t="s">
        <v>1010</v>
      </c>
      <c r="C139" s="343" t="s">
        <v>1011</v>
      </c>
      <c r="D139" s="343">
        <v>16.399999999999999</v>
      </c>
      <c r="E139" s="342" t="s">
        <v>27</v>
      </c>
      <c r="F139" s="342">
        <v>21</v>
      </c>
      <c r="G139" s="342" t="s">
        <v>1165</v>
      </c>
      <c r="H139" s="343" t="s">
        <v>11</v>
      </c>
      <c r="I139" s="344"/>
    </row>
    <row r="140" spans="1:9" ht="15" customHeight="1" x14ac:dyDescent="0.25">
      <c r="A140" s="341" t="s">
        <v>1079</v>
      </c>
      <c r="B140" s="342" t="s">
        <v>1012</v>
      </c>
      <c r="C140" s="343" t="s">
        <v>224</v>
      </c>
      <c r="D140" s="343">
        <v>6.08</v>
      </c>
      <c r="E140" s="342" t="s">
        <v>1103</v>
      </c>
      <c r="F140" s="342">
        <v>1</v>
      </c>
      <c r="G140" s="342" t="s">
        <v>1165</v>
      </c>
      <c r="H140" s="343" t="s">
        <v>11</v>
      </c>
      <c r="I140" s="344"/>
    </row>
    <row r="141" spans="1:9" ht="15" customHeight="1" x14ac:dyDescent="0.25">
      <c r="A141" s="341" t="s">
        <v>1079</v>
      </c>
      <c r="B141" s="342" t="s">
        <v>1013</v>
      </c>
      <c r="C141" s="343" t="s">
        <v>262</v>
      </c>
      <c r="D141" s="343">
        <v>3.15</v>
      </c>
      <c r="E141" s="342" t="s">
        <v>10</v>
      </c>
      <c r="F141" s="342">
        <v>5</v>
      </c>
      <c r="G141" s="342" t="s">
        <v>1165</v>
      </c>
      <c r="H141" s="343" t="s">
        <v>11</v>
      </c>
      <c r="I141" s="344"/>
    </row>
    <row r="142" spans="1:9" ht="15" customHeight="1" x14ac:dyDescent="0.25">
      <c r="A142" s="341" t="s">
        <v>1079</v>
      </c>
      <c r="B142" s="342" t="s">
        <v>1014</v>
      </c>
      <c r="C142" s="343" t="s">
        <v>172</v>
      </c>
      <c r="D142" s="343">
        <v>6.21</v>
      </c>
      <c r="E142" s="342" t="s">
        <v>1154</v>
      </c>
      <c r="F142" s="342">
        <v>21</v>
      </c>
      <c r="G142" s="342" t="s">
        <v>1165</v>
      </c>
      <c r="H142" s="343" t="s">
        <v>14</v>
      </c>
      <c r="I142" s="344"/>
    </row>
    <row r="143" spans="1:9" ht="15" customHeight="1" x14ac:dyDescent="0.25">
      <c r="A143" s="341" t="s">
        <v>1079</v>
      </c>
      <c r="B143" s="342" t="s">
        <v>1015</v>
      </c>
      <c r="C143" s="343" t="s">
        <v>51</v>
      </c>
      <c r="D143" s="343">
        <v>4.5</v>
      </c>
      <c r="E143" s="342" t="s">
        <v>1154</v>
      </c>
      <c r="F143" s="342">
        <v>21</v>
      </c>
      <c r="G143" s="342" t="s">
        <v>1165</v>
      </c>
      <c r="H143" s="343" t="s">
        <v>14</v>
      </c>
      <c r="I143" s="344"/>
    </row>
    <row r="144" spans="1:9" ht="15" customHeight="1" x14ac:dyDescent="0.25">
      <c r="A144" s="341" t="s">
        <v>1079</v>
      </c>
      <c r="B144" s="342" t="s">
        <v>1016</v>
      </c>
      <c r="C144" s="343" t="s">
        <v>172</v>
      </c>
      <c r="D144" s="343">
        <v>6.98</v>
      </c>
      <c r="E144" s="342" t="s">
        <v>1154</v>
      </c>
      <c r="F144" s="342">
        <v>21</v>
      </c>
      <c r="G144" s="342" t="s">
        <v>1165</v>
      </c>
      <c r="H144" s="343" t="s">
        <v>14</v>
      </c>
      <c r="I144" s="344"/>
    </row>
    <row r="145" spans="1:9" ht="15" customHeight="1" x14ac:dyDescent="0.25">
      <c r="A145" s="341" t="s">
        <v>1079</v>
      </c>
      <c r="B145" s="342" t="s">
        <v>1017</v>
      </c>
      <c r="C145" s="343" t="s">
        <v>224</v>
      </c>
      <c r="D145" s="343">
        <v>8.98</v>
      </c>
      <c r="E145" s="342" t="s">
        <v>1103</v>
      </c>
      <c r="F145" s="342">
        <v>1</v>
      </c>
      <c r="G145" s="342" t="s">
        <v>1165</v>
      </c>
      <c r="H145" s="343" t="s">
        <v>11</v>
      </c>
      <c r="I145" s="344"/>
    </row>
    <row r="146" spans="1:9" ht="15" customHeight="1" x14ac:dyDescent="0.25">
      <c r="A146" s="341" t="s">
        <v>1079</v>
      </c>
      <c r="B146" s="342" t="s">
        <v>1018</v>
      </c>
      <c r="C146" s="343" t="s">
        <v>224</v>
      </c>
      <c r="D146" s="343">
        <v>6.25</v>
      </c>
      <c r="E146" s="342" t="s">
        <v>1103</v>
      </c>
      <c r="F146" s="342">
        <v>1</v>
      </c>
      <c r="G146" s="342" t="s">
        <v>1165</v>
      </c>
      <c r="H146" s="343" t="s">
        <v>11</v>
      </c>
      <c r="I146" s="344"/>
    </row>
    <row r="147" spans="1:9" ht="15" customHeight="1" x14ac:dyDescent="0.25">
      <c r="A147" s="341" t="s">
        <v>1079</v>
      </c>
      <c r="B147" s="342" t="s">
        <v>1019</v>
      </c>
      <c r="C147" s="343" t="s">
        <v>262</v>
      </c>
      <c r="D147" s="343">
        <v>4.4000000000000004</v>
      </c>
      <c r="E147" s="342" t="s">
        <v>10</v>
      </c>
      <c r="F147" s="342">
        <v>5</v>
      </c>
      <c r="G147" s="342" t="s">
        <v>1165</v>
      </c>
      <c r="H147" s="343" t="s">
        <v>11</v>
      </c>
      <c r="I147" s="344"/>
    </row>
    <row r="148" spans="1:9" ht="15" customHeight="1" x14ac:dyDescent="0.25">
      <c r="A148" s="341" t="s">
        <v>1079</v>
      </c>
      <c r="B148" s="342" t="s">
        <v>1020</v>
      </c>
      <c r="C148" s="379" t="s">
        <v>296</v>
      </c>
      <c r="D148" s="343">
        <v>83.66</v>
      </c>
      <c r="E148" s="342" t="s">
        <v>1105</v>
      </c>
      <c r="F148" s="342">
        <v>21</v>
      </c>
      <c r="G148" s="342" t="s">
        <v>1165</v>
      </c>
      <c r="H148" s="343" t="s">
        <v>11</v>
      </c>
      <c r="I148" s="344"/>
    </row>
    <row r="149" spans="1:9" ht="15" customHeight="1" x14ac:dyDescent="0.25">
      <c r="A149" s="341" t="s">
        <v>1079</v>
      </c>
      <c r="B149" s="342" t="s">
        <v>1021</v>
      </c>
      <c r="C149" s="343" t="s">
        <v>1022</v>
      </c>
      <c r="D149" s="343">
        <v>41.79</v>
      </c>
      <c r="E149" s="342" t="s">
        <v>27</v>
      </c>
      <c r="F149" s="342">
        <v>21</v>
      </c>
      <c r="G149" s="342" t="s">
        <v>1165</v>
      </c>
      <c r="H149" s="343" t="s">
        <v>11</v>
      </c>
      <c r="I149" s="344"/>
    </row>
    <row r="150" spans="1:9" ht="15" customHeight="1" x14ac:dyDescent="0.25">
      <c r="A150" s="341" t="s">
        <v>1079</v>
      </c>
      <c r="B150" s="342" t="s">
        <v>1023</v>
      </c>
      <c r="C150" s="343" t="s">
        <v>341</v>
      </c>
      <c r="D150" s="343">
        <v>19.73</v>
      </c>
      <c r="E150" s="342" t="s">
        <v>27</v>
      </c>
      <c r="F150" s="342">
        <v>21</v>
      </c>
      <c r="G150" s="342" t="s">
        <v>1165</v>
      </c>
      <c r="H150" s="343" t="s">
        <v>11</v>
      </c>
      <c r="I150" s="344"/>
    </row>
    <row r="151" spans="1:9" ht="15" customHeight="1" x14ac:dyDescent="0.25">
      <c r="A151" s="341" t="s">
        <v>1079</v>
      </c>
      <c r="B151" s="342" t="s">
        <v>1024</v>
      </c>
      <c r="C151" s="343" t="s">
        <v>341</v>
      </c>
      <c r="D151" s="343">
        <v>19.98</v>
      </c>
      <c r="E151" s="342" t="s">
        <v>27</v>
      </c>
      <c r="F151" s="342">
        <v>21</v>
      </c>
      <c r="G151" s="342" t="s">
        <v>1165</v>
      </c>
      <c r="H151" s="343" t="s">
        <v>11</v>
      </c>
      <c r="I151" s="344"/>
    </row>
    <row r="152" spans="1:9" ht="15" customHeight="1" x14ac:dyDescent="0.25">
      <c r="A152" s="341" t="s">
        <v>1079</v>
      </c>
      <c r="B152" s="342" t="s">
        <v>1025</v>
      </c>
      <c r="C152" s="343" t="s">
        <v>1011</v>
      </c>
      <c r="D152" s="343">
        <v>4.4800000000000004</v>
      </c>
      <c r="E152" s="342" t="s">
        <v>27</v>
      </c>
      <c r="F152" s="342">
        <v>21</v>
      </c>
      <c r="G152" s="342" t="s">
        <v>1165</v>
      </c>
      <c r="H152" s="343" t="s">
        <v>11</v>
      </c>
      <c r="I152" s="344"/>
    </row>
    <row r="153" spans="1:9" ht="15" customHeight="1" x14ac:dyDescent="0.25">
      <c r="A153" s="341" t="s">
        <v>1079</v>
      </c>
      <c r="B153" s="342" t="s">
        <v>1026</v>
      </c>
      <c r="C153" s="343" t="s">
        <v>341</v>
      </c>
      <c r="D153" s="343">
        <v>15.07</v>
      </c>
      <c r="E153" s="342" t="s">
        <v>27</v>
      </c>
      <c r="F153" s="342">
        <v>21</v>
      </c>
      <c r="G153" s="342" t="s">
        <v>1165</v>
      </c>
      <c r="H153" s="343" t="s">
        <v>11</v>
      </c>
      <c r="I153" s="344"/>
    </row>
    <row r="154" spans="1:9" ht="15" customHeight="1" x14ac:dyDescent="0.25">
      <c r="A154" s="341" t="s">
        <v>1079</v>
      </c>
      <c r="B154" s="342" t="s">
        <v>1027</v>
      </c>
      <c r="C154" s="343" t="s">
        <v>341</v>
      </c>
      <c r="D154" s="343">
        <v>19.98</v>
      </c>
      <c r="E154" s="342" t="s">
        <v>27</v>
      </c>
      <c r="F154" s="342">
        <v>21</v>
      </c>
      <c r="G154" s="342" t="s">
        <v>1165</v>
      </c>
      <c r="H154" s="343" t="s">
        <v>11</v>
      </c>
      <c r="I154" s="344"/>
    </row>
    <row r="155" spans="1:9" ht="15" customHeight="1" x14ac:dyDescent="0.25">
      <c r="A155" s="341" t="s">
        <v>1079</v>
      </c>
      <c r="B155" s="342" t="s">
        <v>1028</v>
      </c>
      <c r="C155" s="343" t="s">
        <v>341</v>
      </c>
      <c r="D155" s="343">
        <v>19.98</v>
      </c>
      <c r="E155" s="342" t="s">
        <v>27</v>
      </c>
      <c r="F155" s="342">
        <v>21</v>
      </c>
      <c r="G155" s="342" t="s">
        <v>1165</v>
      </c>
      <c r="H155" s="343" t="s">
        <v>11</v>
      </c>
      <c r="I155" s="344"/>
    </row>
    <row r="156" spans="1:9" ht="15" customHeight="1" x14ac:dyDescent="0.25">
      <c r="A156" s="341" t="s">
        <v>1079</v>
      </c>
      <c r="B156" s="342" t="s">
        <v>1029</v>
      </c>
      <c r="C156" s="343" t="s">
        <v>226</v>
      </c>
      <c r="D156" s="343">
        <v>19.98</v>
      </c>
      <c r="E156" s="342" t="s">
        <v>23</v>
      </c>
      <c r="F156" s="342">
        <v>5</v>
      </c>
      <c r="G156" s="342" t="s">
        <v>1165</v>
      </c>
      <c r="H156" s="343" t="s">
        <v>11</v>
      </c>
      <c r="I156" s="344"/>
    </row>
    <row r="157" spans="1:9" ht="15" customHeight="1" x14ac:dyDescent="0.25">
      <c r="A157" s="341" t="s">
        <v>1079</v>
      </c>
      <c r="B157" s="342" t="s">
        <v>1030</v>
      </c>
      <c r="C157" s="343" t="s">
        <v>226</v>
      </c>
      <c r="D157" s="343">
        <v>20.74</v>
      </c>
      <c r="E157" s="342" t="s">
        <v>23</v>
      </c>
      <c r="F157" s="342">
        <v>5</v>
      </c>
      <c r="G157" s="342" t="s">
        <v>1165</v>
      </c>
      <c r="H157" s="343" t="s">
        <v>11</v>
      </c>
      <c r="I157" s="344"/>
    </row>
    <row r="158" spans="1:9" ht="15" customHeight="1" x14ac:dyDescent="0.25">
      <c r="A158" s="341" t="s">
        <v>1079</v>
      </c>
      <c r="B158" s="342" t="s">
        <v>1031</v>
      </c>
      <c r="C158" s="343" t="s">
        <v>845</v>
      </c>
      <c r="D158" s="343">
        <v>113.57</v>
      </c>
      <c r="E158" s="342" t="s">
        <v>10</v>
      </c>
      <c r="F158" s="342">
        <v>21</v>
      </c>
      <c r="G158" s="342" t="s">
        <v>1165</v>
      </c>
      <c r="H158" s="343" t="s">
        <v>11</v>
      </c>
      <c r="I158" s="344"/>
    </row>
    <row r="159" spans="1:9" ht="15" customHeight="1" x14ac:dyDescent="0.25">
      <c r="A159" s="341" t="s">
        <v>1079</v>
      </c>
      <c r="B159" s="342" t="s">
        <v>1032</v>
      </c>
      <c r="C159" s="343" t="s">
        <v>168</v>
      </c>
      <c r="D159" s="343">
        <v>53.23</v>
      </c>
      <c r="E159" s="342" t="s">
        <v>10</v>
      </c>
      <c r="F159" s="342">
        <v>21</v>
      </c>
      <c r="G159" s="342" t="s">
        <v>1165</v>
      </c>
      <c r="H159" s="343" t="s">
        <v>11</v>
      </c>
      <c r="I159" s="344"/>
    </row>
    <row r="160" spans="1:9" ht="15" customHeight="1" x14ac:dyDescent="0.25">
      <c r="A160" s="341" t="s">
        <v>1079</v>
      </c>
      <c r="B160" s="342" t="s">
        <v>1033</v>
      </c>
      <c r="C160" s="343" t="s">
        <v>168</v>
      </c>
      <c r="D160" s="343">
        <v>9.36</v>
      </c>
      <c r="E160" s="342" t="s">
        <v>10</v>
      </c>
      <c r="F160" s="342">
        <v>21</v>
      </c>
      <c r="G160" s="342" t="s">
        <v>1165</v>
      </c>
      <c r="H160" s="343" t="s">
        <v>11</v>
      </c>
      <c r="I160" s="344"/>
    </row>
    <row r="161" spans="1:9" ht="15" customHeight="1" x14ac:dyDescent="0.25">
      <c r="A161" s="341" t="s">
        <v>1079</v>
      </c>
      <c r="B161" s="342" t="s">
        <v>1034</v>
      </c>
      <c r="C161" s="343" t="s">
        <v>168</v>
      </c>
      <c r="D161" s="343">
        <v>44.37</v>
      </c>
      <c r="E161" s="342" t="s">
        <v>10</v>
      </c>
      <c r="F161" s="342">
        <v>21</v>
      </c>
      <c r="G161" s="342" t="s">
        <v>1165</v>
      </c>
      <c r="H161" s="343" t="s">
        <v>11</v>
      </c>
      <c r="I161" s="344"/>
    </row>
    <row r="162" spans="1:9" ht="15" customHeight="1" thickBot="1" x14ac:dyDescent="0.3">
      <c r="A162" s="345" t="s">
        <v>1079</v>
      </c>
      <c r="B162" s="346" t="s">
        <v>1035</v>
      </c>
      <c r="C162" s="347" t="s">
        <v>845</v>
      </c>
      <c r="D162" s="347">
        <v>27.53</v>
      </c>
      <c r="E162" s="346" t="s">
        <v>10</v>
      </c>
      <c r="F162" s="346">
        <v>21</v>
      </c>
      <c r="G162" s="346"/>
      <c r="H162" s="347" t="s">
        <v>11</v>
      </c>
      <c r="I162" s="348"/>
    </row>
    <row r="163" spans="1:9" ht="15" customHeight="1" x14ac:dyDescent="0.25">
      <c r="A163" s="353" t="s">
        <v>1080</v>
      </c>
      <c r="B163" s="354" t="s">
        <v>1036</v>
      </c>
      <c r="C163" s="355" t="s">
        <v>1037</v>
      </c>
      <c r="D163" s="355">
        <v>74.19</v>
      </c>
      <c r="E163" s="354" t="s">
        <v>1152</v>
      </c>
      <c r="F163" s="354">
        <v>5</v>
      </c>
      <c r="G163" s="354" t="s">
        <v>1166</v>
      </c>
      <c r="H163" s="355" t="s">
        <v>11</v>
      </c>
      <c r="I163" s="356"/>
    </row>
    <row r="164" spans="1:9" ht="15" customHeight="1" x14ac:dyDescent="0.25">
      <c r="A164" s="357" t="s">
        <v>1080</v>
      </c>
      <c r="B164" s="358" t="s">
        <v>1038</v>
      </c>
      <c r="C164" s="359" t="s">
        <v>341</v>
      </c>
      <c r="D164" s="359">
        <v>61.16</v>
      </c>
      <c r="E164" s="358" t="s">
        <v>27</v>
      </c>
      <c r="F164" s="358">
        <v>21</v>
      </c>
      <c r="G164" s="358" t="s">
        <v>1166</v>
      </c>
      <c r="H164" s="359" t="s">
        <v>11</v>
      </c>
      <c r="I164" s="360" t="s">
        <v>1200</v>
      </c>
    </row>
    <row r="165" spans="1:9" ht="15" customHeight="1" x14ac:dyDescent="0.25">
      <c r="A165" s="357" t="s">
        <v>1080</v>
      </c>
      <c r="B165" s="358" t="s">
        <v>1039</v>
      </c>
      <c r="C165" s="359" t="s">
        <v>1040</v>
      </c>
      <c r="D165" s="359">
        <v>19.57</v>
      </c>
      <c r="E165" s="358" t="s">
        <v>23</v>
      </c>
      <c r="F165" s="358">
        <v>5</v>
      </c>
      <c r="G165" s="358" t="s">
        <v>1166</v>
      </c>
      <c r="H165" s="359" t="s">
        <v>11</v>
      </c>
      <c r="I165" s="360"/>
    </row>
    <row r="166" spans="1:9" ht="15" customHeight="1" x14ac:dyDescent="0.25">
      <c r="A166" s="357" t="s">
        <v>1080</v>
      </c>
      <c r="B166" s="358" t="s">
        <v>1041</v>
      </c>
      <c r="C166" s="359" t="s">
        <v>341</v>
      </c>
      <c r="D166" s="359">
        <v>30.81</v>
      </c>
      <c r="E166" s="358" t="s">
        <v>27</v>
      </c>
      <c r="F166" s="358">
        <v>21</v>
      </c>
      <c r="G166" s="358" t="s">
        <v>1166</v>
      </c>
      <c r="H166" s="359" t="s">
        <v>11</v>
      </c>
      <c r="I166" s="360" t="s">
        <v>1200</v>
      </c>
    </row>
    <row r="167" spans="1:9" ht="15" customHeight="1" x14ac:dyDescent="0.25">
      <c r="A167" s="357" t="s">
        <v>1080</v>
      </c>
      <c r="B167" s="358" t="s">
        <v>1042</v>
      </c>
      <c r="C167" s="359" t="s">
        <v>1043</v>
      </c>
      <c r="D167" s="359">
        <v>19.98</v>
      </c>
      <c r="E167" s="358" t="s">
        <v>27</v>
      </c>
      <c r="F167" s="358">
        <v>21</v>
      </c>
      <c r="G167" s="358" t="s">
        <v>1166</v>
      </c>
      <c r="H167" s="359" t="s">
        <v>11</v>
      </c>
      <c r="I167" s="360" t="s">
        <v>1200</v>
      </c>
    </row>
    <row r="168" spans="1:9" ht="15" customHeight="1" x14ac:dyDescent="0.25">
      <c r="A168" s="357" t="s">
        <v>1080</v>
      </c>
      <c r="B168" s="358" t="s">
        <v>1044</v>
      </c>
      <c r="C168" s="359" t="s">
        <v>1040</v>
      </c>
      <c r="D168" s="359">
        <v>19.98</v>
      </c>
      <c r="E168" s="358" t="s">
        <v>23</v>
      </c>
      <c r="F168" s="358">
        <v>5</v>
      </c>
      <c r="G168" s="358" t="s">
        <v>1166</v>
      </c>
      <c r="H168" s="359" t="s">
        <v>11</v>
      </c>
      <c r="I168" s="360"/>
    </row>
    <row r="169" spans="1:9" ht="15" customHeight="1" x14ac:dyDescent="0.25">
      <c r="A169" s="357" t="s">
        <v>1080</v>
      </c>
      <c r="B169" s="358" t="s">
        <v>1045</v>
      </c>
      <c r="C169" s="359" t="s">
        <v>1040</v>
      </c>
      <c r="D169" s="359">
        <v>19.98</v>
      </c>
      <c r="E169" s="358" t="s">
        <v>23</v>
      </c>
      <c r="F169" s="358">
        <v>5</v>
      </c>
      <c r="G169" s="358" t="s">
        <v>1166</v>
      </c>
      <c r="H169" s="359" t="s">
        <v>11</v>
      </c>
      <c r="I169" s="360"/>
    </row>
    <row r="170" spans="1:9" ht="15" customHeight="1" x14ac:dyDescent="0.25">
      <c r="A170" s="357" t="s">
        <v>1080</v>
      </c>
      <c r="B170" s="358" t="s">
        <v>1046</v>
      </c>
      <c r="C170" s="359" t="s">
        <v>1040</v>
      </c>
      <c r="D170" s="359">
        <v>26.18</v>
      </c>
      <c r="E170" s="358" t="s">
        <v>23</v>
      </c>
      <c r="F170" s="358">
        <v>5</v>
      </c>
      <c r="G170" s="358" t="s">
        <v>1166</v>
      </c>
      <c r="H170" s="359" t="s">
        <v>11</v>
      </c>
      <c r="I170" s="360"/>
    </row>
    <row r="171" spans="1:9" ht="15" customHeight="1" x14ac:dyDescent="0.25">
      <c r="A171" s="357" t="s">
        <v>1080</v>
      </c>
      <c r="B171" s="358" t="s">
        <v>1047</v>
      </c>
      <c r="C171" s="359" t="s">
        <v>875</v>
      </c>
      <c r="D171" s="359">
        <v>8.2100000000000009</v>
      </c>
      <c r="E171" s="358" t="s">
        <v>1154</v>
      </c>
      <c r="F171" s="358">
        <v>21</v>
      </c>
      <c r="G171" s="358" t="s">
        <v>1166</v>
      </c>
      <c r="H171" s="359" t="s">
        <v>11</v>
      </c>
      <c r="I171" s="360"/>
    </row>
    <row r="172" spans="1:9" ht="15" customHeight="1" x14ac:dyDescent="0.25">
      <c r="A172" s="357" t="s">
        <v>1080</v>
      </c>
      <c r="B172" s="358" t="s">
        <v>1048</v>
      </c>
      <c r="C172" s="359" t="s">
        <v>875</v>
      </c>
      <c r="D172" s="359">
        <v>8</v>
      </c>
      <c r="E172" s="358" t="s">
        <v>1154</v>
      </c>
      <c r="F172" s="358">
        <v>21</v>
      </c>
      <c r="G172" s="358" t="s">
        <v>1166</v>
      </c>
      <c r="H172" s="359" t="s">
        <v>11</v>
      </c>
      <c r="I172" s="360"/>
    </row>
    <row r="173" spans="1:9" ht="15" customHeight="1" x14ac:dyDescent="0.25">
      <c r="A173" s="357" t="s">
        <v>1080</v>
      </c>
      <c r="B173" s="358" t="s">
        <v>1049</v>
      </c>
      <c r="C173" s="359" t="s">
        <v>152</v>
      </c>
      <c r="D173" s="359">
        <v>4.5</v>
      </c>
      <c r="E173" s="358" t="s">
        <v>10</v>
      </c>
      <c r="F173" s="358">
        <v>5</v>
      </c>
      <c r="G173" s="358" t="s">
        <v>1166</v>
      </c>
      <c r="H173" s="359" t="s">
        <v>11</v>
      </c>
      <c r="I173" s="360"/>
    </row>
    <row r="174" spans="1:9" ht="15" customHeight="1" x14ac:dyDescent="0.25">
      <c r="A174" s="357" t="s">
        <v>1080</v>
      </c>
      <c r="B174" s="358" t="s">
        <v>1050</v>
      </c>
      <c r="C174" s="359" t="s">
        <v>1051</v>
      </c>
      <c r="D174" s="359">
        <v>45.92</v>
      </c>
      <c r="E174" s="358" t="s">
        <v>27</v>
      </c>
      <c r="F174" s="358">
        <v>21</v>
      </c>
      <c r="G174" s="358" t="s">
        <v>1166</v>
      </c>
      <c r="H174" s="359" t="s">
        <v>11</v>
      </c>
      <c r="I174" s="360" t="s">
        <v>1200</v>
      </c>
    </row>
    <row r="175" spans="1:9" ht="15" customHeight="1" x14ac:dyDescent="0.25">
      <c r="A175" s="357" t="s">
        <v>1080</v>
      </c>
      <c r="B175" s="358" t="s">
        <v>1052</v>
      </c>
      <c r="C175" s="359" t="s">
        <v>262</v>
      </c>
      <c r="D175" s="359">
        <v>3.15</v>
      </c>
      <c r="E175" s="358" t="s">
        <v>10</v>
      </c>
      <c r="F175" s="358">
        <v>5</v>
      </c>
      <c r="G175" s="358" t="s">
        <v>1166</v>
      </c>
      <c r="H175" s="359" t="s">
        <v>11</v>
      </c>
      <c r="I175" s="360"/>
    </row>
    <row r="176" spans="1:9" ht="15" customHeight="1" x14ac:dyDescent="0.25">
      <c r="A176" s="357" t="s">
        <v>1080</v>
      </c>
      <c r="B176" s="358" t="s">
        <v>1053</v>
      </c>
      <c r="C176" s="359" t="s">
        <v>172</v>
      </c>
      <c r="D176" s="359">
        <v>6.3</v>
      </c>
      <c r="E176" s="358" t="s">
        <v>1154</v>
      </c>
      <c r="F176" s="358">
        <v>21</v>
      </c>
      <c r="G176" s="358" t="s">
        <v>1166</v>
      </c>
      <c r="H176" s="359" t="s">
        <v>14</v>
      </c>
      <c r="I176" s="360"/>
    </row>
    <row r="177" spans="1:9" ht="15" customHeight="1" x14ac:dyDescent="0.25">
      <c r="A177" s="357" t="s">
        <v>1080</v>
      </c>
      <c r="B177" s="358" t="s">
        <v>1054</v>
      </c>
      <c r="C177" s="359" t="s">
        <v>1055</v>
      </c>
      <c r="D177" s="359">
        <v>4.5</v>
      </c>
      <c r="E177" s="358" t="s">
        <v>1154</v>
      </c>
      <c r="F177" s="358">
        <v>21</v>
      </c>
      <c r="G177" s="358" t="s">
        <v>1166</v>
      </c>
      <c r="H177" s="359" t="s">
        <v>14</v>
      </c>
      <c r="I177" s="360"/>
    </row>
    <row r="178" spans="1:9" ht="15" customHeight="1" x14ac:dyDescent="0.25">
      <c r="A178" s="357" t="s">
        <v>1080</v>
      </c>
      <c r="B178" s="358" t="s">
        <v>1056</v>
      </c>
      <c r="C178" s="359" t="s">
        <v>172</v>
      </c>
      <c r="D178" s="359">
        <v>6.98</v>
      </c>
      <c r="E178" s="358" t="s">
        <v>1154</v>
      </c>
      <c r="F178" s="358">
        <v>21</v>
      </c>
      <c r="G178" s="358" t="s">
        <v>1166</v>
      </c>
      <c r="H178" s="359" t="s">
        <v>14</v>
      </c>
      <c r="I178" s="360"/>
    </row>
    <row r="179" spans="1:9" ht="15" customHeight="1" x14ac:dyDescent="0.25">
      <c r="A179" s="357" t="s">
        <v>1080</v>
      </c>
      <c r="B179" s="358" t="s">
        <v>1057</v>
      </c>
      <c r="C179" s="359" t="s">
        <v>618</v>
      </c>
      <c r="D179" s="359">
        <v>8.98</v>
      </c>
      <c r="E179" s="358" t="s">
        <v>27</v>
      </c>
      <c r="F179" s="358">
        <v>21</v>
      </c>
      <c r="G179" s="358" t="s">
        <v>1166</v>
      </c>
      <c r="H179" s="359" t="s">
        <v>11</v>
      </c>
      <c r="I179" s="360" t="s">
        <v>1200</v>
      </c>
    </row>
    <row r="180" spans="1:9" ht="15" customHeight="1" x14ac:dyDescent="0.25">
      <c r="A180" s="357" t="s">
        <v>1080</v>
      </c>
      <c r="B180" s="358" t="s">
        <v>1058</v>
      </c>
      <c r="C180" s="359" t="s">
        <v>262</v>
      </c>
      <c r="D180" s="359">
        <v>3.6</v>
      </c>
      <c r="E180" s="358" t="s">
        <v>10</v>
      </c>
      <c r="F180" s="358">
        <v>5</v>
      </c>
      <c r="G180" s="358" t="s">
        <v>1166</v>
      </c>
      <c r="H180" s="359" t="s">
        <v>11</v>
      </c>
      <c r="I180" s="360"/>
    </row>
    <row r="181" spans="1:9" ht="15" customHeight="1" x14ac:dyDescent="0.25">
      <c r="A181" s="357" t="s">
        <v>1080</v>
      </c>
      <c r="B181" s="358" t="s">
        <v>1059</v>
      </c>
      <c r="C181" s="359" t="s">
        <v>1060</v>
      </c>
      <c r="D181" s="359">
        <v>74.19</v>
      </c>
      <c r="E181" s="358" t="s">
        <v>1105</v>
      </c>
      <c r="F181" s="358">
        <v>21</v>
      </c>
      <c r="G181" s="358" t="s">
        <v>1166</v>
      </c>
      <c r="H181" s="359" t="s">
        <v>11</v>
      </c>
      <c r="I181" s="360" t="s">
        <v>1200</v>
      </c>
    </row>
    <row r="182" spans="1:9" ht="15" customHeight="1" x14ac:dyDescent="0.25">
      <c r="A182" s="357" t="s">
        <v>1080</v>
      </c>
      <c r="B182" s="358" t="s">
        <v>1061</v>
      </c>
      <c r="C182" s="359" t="s">
        <v>1062</v>
      </c>
      <c r="D182" s="359">
        <v>61.69</v>
      </c>
      <c r="E182" s="358" t="s">
        <v>1105</v>
      </c>
      <c r="F182" s="358">
        <v>21</v>
      </c>
      <c r="G182" s="358" t="s">
        <v>1166</v>
      </c>
      <c r="H182" s="359" t="s">
        <v>11</v>
      </c>
      <c r="I182" s="360" t="s">
        <v>1200</v>
      </c>
    </row>
    <row r="183" spans="1:9" ht="15" customHeight="1" x14ac:dyDescent="0.25">
      <c r="A183" s="357" t="s">
        <v>1080</v>
      </c>
      <c r="B183" s="358" t="s">
        <v>1063</v>
      </c>
      <c r="C183" s="359" t="s">
        <v>1064</v>
      </c>
      <c r="D183" s="359">
        <v>19.579999999999998</v>
      </c>
      <c r="E183" s="358" t="s">
        <v>23</v>
      </c>
      <c r="F183" s="358">
        <v>5</v>
      </c>
      <c r="G183" s="358" t="s">
        <v>1166</v>
      </c>
      <c r="H183" s="359" t="s">
        <v>11</v>
      </c>
      <c r="I183" s="360"/>
    </row>
    <row r="184" spans="1:9" ht="15" customHeight="1" x14ac:dyDescent="0.25">
      <c r="A184" s="357" t="s">
        <v>1080</v>
      </c>
      <c r="B184" s="358" t="s">
        <v>1065</v>
      </c>
      <c r="C184" s="359" t="s">
        <v>1066</v>
      </c>
      <c r="D184" s="359">
        <v>30.23</v>
      </c>
      <c r="E184" s="358" t="s">
        <v>23</v>
      </c>
      <c r="F184" s="358">
        <v>5</v>
      </c>
      <c r="G184" s="358" t="s">
        <v>1166</v>
      </c>
      <c r="H184" s="359" t="s">
        <v>11</v>
      </c>
      <c r="I184" s="360" t="s">
        <v>1200</v>
      </c>
    </row>
    <row r="185" spans="1:9" ht="15" customHeight="1" x14ac:dyDescent="0.25">
      <c r="A185" s="357" t="s">
        <v>1080</v>
      </c>
      <c r="B185" s="358" t="s">
        <v>1067</v>
      </c>
      <c r="C185" s="359" t="s">
        <v>230</v>
      </c>
      <c r="D185" s="359">
        <v>19.98</v>
      </c>
      <c r="E185" s="358" t="s">
        <v>23</v>
      </c>
      <c r="F185" s="358">
        <v>5</v>
      </c>
      <c r="G185" s="358" t="s">
        <v>1166</v>
      </c>
      <c r="H185" s="359" t="s">
        <v>11</v>
      </c>
      <c r="I185" s="360"/>
    </row>
    <row r="186" spans="1:9" ht="15" customHeight="1" x14ac:dyDescent="0.25">
      <c r="A186" s="357" t="s">
        <v>1080</v>
      </c>
      <c r="B186" s="358" t="s">
        <v>1068</v>
      </c>
      <c r="C186" s="359" t="s">
        <v>550</v>
      </c>
      <c r="D186" s="359">
        <v>39.61</v>
      </c>
      <c r="E186" s="358" t="s">
        <v>1152</v>
      </c>
      <c r="F186" s="358">
        <v>5</v>
      </c>
      <c r="G186" s="358" t="s">
        <v>1166</v>
      </c>
      <c r="H186" s="359" t="s">
        <v>11</v>
      </c>
      <c r="I186" s="360"/>
    </row>
    <row r="187" spans="1:9" ht="15" customHeight="1" x14ac:dyDescent="0.25">
      <c r="A187" s="357" t="s">
        <v>1080</v>
      </c>
      <c r="B187" s="358" t="s">
        <v>1069</v>
      </c>
      <c r="C187" s="359" t="s">
        <v>718</v>
      </c>
      <c r="D187" s="359">
        <v>7.54</v>
      </c>
      <c r="E187" s="358" t="s">
        <v>1132</v>
      </c>
      <c r="F187" s="358">
        <v>21</v>
      </c>
      <c r="G187" s="358" t="s">
        <v>1166</v>
      </c>
      <c r="H187" s="359" t="s">
        <v>11</v>
      </c>
      <c r="I187" s="360"/>
    </row>
    <row r="188" spans="1:9" ht="15" customHeight="1" x14ac:dyDescent="0.25">
      <c r="A188" s="357" t="s">
        <v>1080</v>
      </c>
      <c r="B188" s="358" t="s">
        <v>1070</v>
      </c>
      <c r="C188" s="359" t="s">
        <v>845</v>
      </c>
      <c r="D188" s="359">
        <v>113.66</v>
      </c>
      <c r="E188" s="358" t="s">
        <v>10</v>
      </c>
      <c r="F188" s="358">
        <v>21</v>
      </c>
      <c r="G188" s="358" t="s">
        <v>1166</v>
      </c>
      <c r="H188" s="359" t="s">
        <v>11</v>
      </c>
      <c r="I188" s="360"/>
    </row>
    <row r="189" spans="1:9" ht="15" customHeight="1" x14ac:dyDescent="0.25">
      <c r="A189" s="357" t="s">
        <v>1080</v>
      </c>
      <c r="B189" s="358" t="s">
        <v>1071</v>
      </c>
      <c r="C189" s="359" t="s">
        <v>168</v>
      </c>
      <c r="D189" s="359">
        <v>46.01</v>
      </c>
      <c r="E189" s="358" t="s">
        <v>10</v>
      </c>
      <c r="F189" s="358">
        <v>21</v>
      </c>
      <c r="G189" s="358" t="s">
        <v>1166</v>
      </c>
      <c r="H189" s="359" t="s">
        <v>11</v>
      </c>
      <c r="I189" s="360"/>
    </row>
    <row r="190" spans="1:9" ht="15" customHeight="1" x14ac:dyDescent="0.25">
      <c r="A190" s="357" t="s">
        <v>1080</v>
      </c>
      <c r="B190" s="358" t="s">
        <v>1072</v>
      </c>
      <c r="C190" s="359" t="s">
        <v>168</v>
      </c>
      <c r="D190" s="359">
        <v>13.23</v>
      </c>
      <c r="E190" s="358" t="s">
        <v>10</v>
      </c>
      <c r="F190" s="358">
        <v>21</v>
      </c>
      <c r="G190" s="358" t="s">
        <v>1166</v>
      </c>
      <c r="H190" s="359" t="s">
        <v>11</v>
      </c>
      <c r="I190" s="360"/>
    </row>
    <row r="191" spans="1:9" ht="15" customHeight="1" x14ac:dyDescent="0.25">
      <c r="A191" s="357" t="s">
        <v>1080</v>
      </c>
      <c r="B191" s="358" t="s">
        <v>1073</v>
      </c>
      <c r="C191" s="359" t="s">
        <v>168</v>
      </c>
      <c r="D191" s="359">
        <v>34.76</v>
      </c>
      <c r="E191" s="358" t="s">
        <v>10</v>
      </c>
      <c r="F191" s="358">
        <v>21</v>
      </c>
      <c r="G191" s="358" t="s">
        <v>1166</v>
      </c>
      <c r="H191" s="359" t="s">
        <v>11</v>
      </c>
      <c r="I191" s="360"/>
    </row>
    <row r="192" spans="1:9" ht="15" customHeight="1" thickBot="1" x14ac:dyDescent="0.3">
      <c r="A192" s="361" t="s">
        <v>1080</v>
      </c>
      <c r="B192" s="362" t="s">
        <v>1074</v>
      </c>
      <c r="C192" s="363" t="s">
        <v>845</v>
      </c>
      <c r="D192" s="363">
        <v>27.53</v>
      </c>
      <c r="E192" s="362" t="s">
        <v>10</v>
      </c>
      <c r="F192" s="362">
        <v>21</v>
      </c>
      <c r="G192" s="362"/>
      <c r="H192" s="363" t="s">
        <v>11</v>
      </c>
      <c r="I192" s="364"/>
    </row>
    <row r="193" spans="1:9" ht="15" customHeight="1" x14ac:dyDescent="0.25">
      <c r="A193" s="373" t="s">
        <v>1081</v>
      </c>
      <c r="B193" s="374" t="s">
        <v>1075</v>
      </c>
      <c r="C193" s="375" t="s">
        <v>168</v>
      </c>
      <c r="D193" s="375">
        <v>96.9</v>
      </c>
      <c r="E193" s="374" t="s">
        <v>10</v>
      </c>
      <c r="F193" s="374">
        <v>1</v>
      </c>
      <c r="G193" s="374"/>
      <c r="H193" s="375" t="s">
        <v>11</v>
      </c>
      <c r="I193" s="376"/>
    </row>
    <row r="194" spans="1:9" ht="15" customHeight="1" thickBot="1" x14ac:dyDescent="0.3">
      <c r="A194" s="349" t="s">
        <v>1081</v>
      </c>
      <c r="B194" s="350" t="s">
        <v>1076</v>
      </c>
      <c r="C194" s="351" t="s">
        <v>845</v>
      </c>
      <c r="D194" s="351">
        <v>27.53</v>
      </c>
      <c r="E194" s="350" t="s">
        <v>10</v>
      </c>
      <c r="F194" s="350">
        <v>1</v>
      </c>
      <c r="G194" s="350"/>
      <c r="H194" s="351" t="s">
        <v>11</v>
      </c>
      <c r="I194" s="352"/>
    </row>
    <row r="195" spans="1:9" ht="15" customHeight="1" x14ac:dyDescent="0.25">
      <c r="A195" s="453"/>
      <c r="B195" s="454" t="s">
        <v>856</v>
      </c>
      <c r="C195" s="455" t="s">
        <v>857</v>
      </c>
      <c r="D195" s="455">
        <v>5.04</v>
      </c>
      <c r="E195" s="454" t="s">
        <v>10</v>
      </c>
      <c r="F195" s="454">
        <v>21</v>
      </c>
      <c r="G195" s="454"/>
      <c r="H195" s="455"/>
      <c r="I195" s="450"/>
    </row>
    <row r="196" spans="1:9" ht="15" customHeight="1" thickBot="1" x14ac:dyDescent="0.3">
      <c r="A196" s="456"/>
      <c r="B196" s="457" t="s">
        <v>858</v>
      </c>
      <c r="C196" s="458" t="s">
        <v>857</v>
      </c>
      <c r="D196" s="458">
        <v>5.04</v>
      </c>
      <c r="E196" s="457" t="s">
        <v>10</v>
      </c>
      <c r="F196" s="457">
        <v>21</v>
      </c>
      <c r="G196" s="457"/>
      <c r="H196" s="458"/>
      <c r="I196" s="451"/>
    </row>
    <row r="197" spans="1:9" ht="15.75" thickBot="1" x14ac:dyDescent="0.3">
      <c r="D197" s="452">
        <f>SUM(D2:D196)</f>
        <v>4537.17</v>
      </c>
    </row>
  </sheetData>
  <autoFilter ref="A1:I197" xr:uid="{00000000-0009-0000-0000-000001000000}">
    <sortState xmlns:xlrd2="http://schemas.microsoft.com/office/spreadsheetml/2017/richdata2" ref="A2:F203">
      <sortCondition ref="A1:A203"/>
    </sortState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zoomScale="130" zoomScaleNormal="130" workbookViewId="0">
      <selection activeCell="D16" sqref="D16"/>
    </sheetView>
  </sheetViews>
  <sheetFormatPr defaultColWidth="9.140625" defaultRowHeight="15" x14ac:dyDescent="0.25"/>
  <cols>
    <col min="1" max="1" width="10.28515625" style="6" bestFit="1" customWidth="1"/>
    <col min="2" max="2" width="10.5703125" customWidth="1"/>
    <col min="3" max="3" width="18.85546875" customWidth="1"/>
    <col min="4" max="4" width="15.7109375" bestFit="1" customWidth="1"/>
    <col min="5" max="5" width="17.42578125" bestFit="1" customWidth="1"/>
    <col min="6" max="6" width="13" customWidth="1"/>
    <col min="7" max="8" width="20.85546875" customWidth="1"/>
  </cols>
  <sheetData>
    <row r="1" spans="1:8" ht="30.75" thickBot="1" x14ac:dyDescent="0.3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4" t="s">
        <v>7</v>
      </c>
    </row>
    <row r="2" spans="1:8" x14ac:dyDescent="0.25">
      <c r="A2" s="465" t="s">
        <v>8</v>
      </c>
      <c r="B2" s="465" t="s">
        <v>1224</v>
      </c>
      <c r="C2" s="466" t="s">
        <v>177</v>
      </c>
      <c r="D2" s="467">
        <v>87.64</v>
      </c>
      <c r="E2" s="465" t="s">
        <v>1105</v>
      </c>
      <c r="F2" s="465">
        <v>10</v>
      </c>
      <c r="G2" s="465" t="s">
        <v>11</v>
      </c>
      <c r="H2" s="468"/>
    </row>
    <row r="3" spans="1:8" x14ac:dyDescent="0.25">
      <c r="A3" s="301" t="s">
        <v>143</v>
      </c>
      <c r="B3" s="301" t="s">
        <v>144</v>
      </c>
      <c r="C3" s="302" t="s">
        <v>295</v>
      </c>
      <c r="D3" s="303">
        <v>7.19</v>
      </c>
      <c r="E3" s="301" t="s">
        <v>1103</v>
      </c>
      <c r="F3" s="301">
        <v>2</v>
      </c>
      <c r="G3" s="301" t="s">
        <v>11</v>
      </c>
      <c r="H3" s="301"/>
    </row>
    <row r="4" spans="1:8" x14ac:dyDescent="0.25">
      <c r="A4" s="300" t="s">
        <v>143</v>
      </c>
      <c r="B4" s="301" t="s">
        <v>145</v>
      </c>
      <c r="C4" s="302" t="s">
        <v>146</v>
      </c>
      <c r="D4" s="303">
        <v>2.31</v>
      </c>
      <c r="E4" s="301" t="s">
        <v>1103</v>
      </c>
      <c r="F4" s="301">
        <v>2</v>
      </c>
      <c r="G4" s="301" t="s">
        <v>11</v>
      </c>
      <c r="H4" s="301"/>
    </row>
    <row r="5" spans="1:8" x14ac:dyDescent="0.25">
      <c r="A5" s="300" t="s">
        <v>143</v>
      </c>
      <c r="B5" s="301" t="s">
        <v>147</v>
      </c>
      <c r="C5" s="302" t="s">
        <v>148</v>
      </c>
      <c r="D5" s="303">
        <v>285.48</v>
      </c>
      <c r="E5" s="301" t="s">
        <v>1105</v>
      </c>
      <c r="F5" s="301">
        <v>21</v>
      </c>
      <c r="G5" s="301" t="s">
        <v>11</v>
      </c>
      <c r="H5" s="301"/>
    </row>
    <row r="6" spans="1:8" x14ac:dyDescent="0.25">
      <c r="A6" s="300" t="s">
        <v>143</v>
      </c>
      <c r="B6" s="301" t="s">
        <v>149</v>
      </c>
      <c r="C6" s="302" t="s">
        <v>150</v>
      </c>
      <c r="D6" s="303">
        <v>36.43</v>
      </c>
      <c r="E6" s="301" t="s">
        <v>10</v>
      </c>
      <c r="F6" s="301">
        <v>21</v>
      </c>
      <c r="G6" s="301" t="s">
        <v>11</v>
      </c>
      <c r="H6" s="301"/>
    </row>
    <row r="7" spans="1:8" x14ac:dyDescent="0.25">
      <c r="A7" s="300" t="s">
        <v>143</v>
      </c>
      <c r="B7" s="301" t="s">
        <v>151</v>
      </c>
      <c r="C7" s="302" t="s">
        <v>152</v>
      </c>
      <c r="D7" s="303">
        <v>2.66</v>
      </c>
      <c r="E7" s="301" t="s">
        <v>10</v>
      </c>
      <c r="F7" s="301">
        <v>21</v>
      </c>
      <c r="G7" s="301" t="s">
        <v>14</v>
      </c>
      <c r="H7" s="301"/>
    </row>
    <row r="8" spans="1:8" x14ac:dyDescent="0.25">
      <c r="A8" s="300" t="s">
        <v>143</v>
      </c>
      <c r="B8" s="301" t="s">
        <v>153</v>
      </c>
      <c r="C8" s="302" t="s">
        <v>154</v>
      </c>
      <c r="D8" s="303">
        <v>6.12</v>
      </c>
      <c r="E8" s="301" t="s">
        <v>10</v>
      </c>
      <c r="F8" s="301">
        <v>21</v>
      </c>
      <c r="G8" s="301" t="s">
        <v>14</v>
      </c>
      <c r="H8" s="301"/>
    </row>
    <row r="9" spans="1:8" x14ac:dyDescent="0.25">
      <c r="A9" s="300" t="s">
        <v>143</v>
      </c>
      <c r="B9" s="301" t="s">
        <v>155</v>
      </c>
      <c r="C9" s="302" t="s">
        <v>49</v>
      </c>
      <c r="D9" s="303">
        <v>12.58</v>
      </c>
      <c r="E9" s="301" t="s">
        <v>1154</v>
      </c>
      <c r="F9" s="301">
        <v>21</v>
      </c>
      <c r="G9" s="301" t="s">
        <v>14</v>
      </c>
      <c r="H9" s="301"/>
    </row>
    <row r="10" spans="1:8" x14ac:dyDescent="0.25">
      <c r="A10" s="300" t="s">
        <v>143</v>
      </c>
      <c r="B10" s="301" t="s">
        <v>156</v>
      </c>
      <c r="C10" s="302" t="s">
        <v>154</v>
      </c>
      <c r="D10" s="303">
        <v>8.1</v>
      </c>
      <c r="E10" s="301" t="s">
        <v>10</v>
      </c>
      <c r="F10" s="301">
        <v>21</v>
      </c>
      <c r="G10" s="301" t="s">
        <v>14</v>
      </c>
      <c r="H10" s="301"/>
    </row>
    <row r="11" spans="1:8" x14ac:dyDescent="0.25">
      <c r="A11" s="300" t="s">
        <v>143</v>
      </c>
      <c r="B11" s="301" t="s">
        <v>157</v>
      </c>
      <c r="C11" s="302" t="s">
        <v>53</v>
      </c>
      <c r="D11" s="303">
        <v>11.25</v>
      </c>
      <c r="E11" s="301" t="s">
        <v>1154</v>
      </c>
      <c r="F11" s="301">
        <v>21</v>
      </c>
      <c r="G11" s="301" t="s">
        <v>14</v>
      </c>
      <c r="H11" s="301"/>
    </row>
    <row r="12" spans="1:8" x14ac:dyDescent="0.25">
      <c r="A12" s="300" t="s">
        <v>143</v>
      </c>
      <c r="B12" s="301" t="s">
        <v>158</v>
      </c>
      <c r="C12" s="302" t="s">
        <v>159</v>
      </c>
      <c r="D12" s="303">
        <v>4.32</v>
      </c>
      <c r="E12" s="301" t="s">
        <v>1154</v>
      </c>
      <c r="F12" s="301">
        <v>21</v>
      </c>
      <c r="G12" s="301" t="s">
        <v>14</v>
      </c>
      <c r="H12" s="301"/>
    </row>
    <row r="13" spans="1:8" x14ac:dyDescent="0.25">
      <c r="A13" s="300" t="s">
        <v>143</v>
      </c>
      <c r="B13" s="301" t="s">
        <v>160</v>
      </c>
      <c r="C13" s="302" t="s">
        <v>161</v>
      </c>
      <c r="D13" s="303">
        <v>10.31</v>
      </c>
      <c r="E13" s="301" t="s">
        <v>10</v>
      </c>
      <c r="F13" s="301">
        <v>21</v>
      </c>
      <c r="G13" s="301" t="s">
        <v>11</v>
      </c>
      <c r="H13" s="301"/>
    </row>
    <row r="14" spans="1:8" ht="15.75" thickBot="1" x14ac:dyDescent="0.3">
      <c r="A14" s="304" t="s">
        <v>143</v>
      </c>
      <c r="B14" s="305" t="s">
        <v>162</v>
      </c>
      <c r="C14" s="306" t="s">
        <v>163</v>
      </c>
      <c r="D14" s="307">
        <v>22.36</v>
      </c>
      <c r="E14" s="305" t="s">
        <v>1103</v>
      </c>
      <c r="F14" s="305">
        <v>2</v>
      </c>
      <c r="G14" s="305" t="s">
        <v>11</v>
      </c>
      <c r="H14" s="305"/>
    </row>
    <row r="15" spans="1:8" ht="15.75" thickBot="1" x14ac:dyDescent="0.3">
      <c r="A15" s="5"/>
      <c r="B15" s="5"/>
      <c r="C15" s="16"/>
      <c r="D15" s="391">
        <f>SUM(D2:D14)</f>
        <v>496.75000000000006</v>
      </c>
      <c r="E15" s="17"/>
      <c r="F15" s="5"/>
      <c r="G15" s="5"/>
      <c r="H15" s="5"/>
    </row>
  </sheetData>
  <autoFilter ref="A1:G15" xr:uid="{00000000-0009-0000-0000-000002000000}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8"/>
  <sheetViews>
    <sheetView tabSelected="1" topLeftCell="B572" zoomScale="115" zoomScaleNormal="115" workbookViewId="0">
      <selection activeCell="G595" sqref="G595"/>
    </sheetView>
  </sheetViews>
  <sheetFormatPr defaultRowHeight="15" x14ac:dyDescent="0.25"/>
  <cols>
    <col min="1" max="1" width="8" style="11" bestFit="1" customWidth="1"/>
    <col min="2" max="2" width="13" style="11" bestFit="1" customWidth="1"/>
    <col min="3" max="3" width="45.7109375" style="10" bestFit="1" customWidth="1"/>
    <col min="4" max="4" width="13.7109375" style="10" bestFit="1" customWidth="1"/>
    <col min="5" max="5" width="15.140625" style="10" bestFit="1" customWidth="1"/>
    <col min="6" max="6" width="13.140625" style="11" hidden="1" customWidth="1"/>
    <col min="7" max="7" width="16.28515625" style="11" bestFit="1" customWidth="1"/>
    <col min="8" max="8" width="32.42578125" style="424" customWidth="1"/>
    <col min="9" max="9" width="32.5703125" style="10" bestFit="1" customWidth="1"/>
    <col min="10" max="10" width="20.85546875" style="10" customWidth="1"/>
    <col min="11" max="11" width="18.28515625" style="10" customWidth="1"/>
    <col min="12" max="190" width="9.140625" style="10"/>
    <col min="191" max="191" width="22.85546875" style="10" customWidth="1"/>
    <col min="192" max="192" width="9.140625" style="10"/>
    <col min="193" max="197" width="12.42578125" style="10" customWidth="1"/>
    <col min="198" max="198" width="11.28515625" style="10" customWidth="1"/>
    <col min="199" max="201" width="9.140625" style="10" customWidth="1"/>
    <col min="202" max="446" width="9.140625" style="10"/>
    <col min="447" max="447" width="22.85546875" style="10" customWidth="1"/>
    <col min="448" max="448" width="9.140625" style="10"/>
    <col min="449" max="453" width="12.42578125" style="10" customWidth="1"/>
    <col min="454" max="454" width="11.28515625" style="10" customWidth="1"/>
    <col min="455" max="457" width="9.140625" style="10" customWidth="1"/>
    <col min="458" max="702" width="9.140625" style="10"/>
    <col min="703" max="703" width="22.85546875" style="10" customWidth="1"/>
    <col min="704" max="704" width="9.140625" style="10"/>
    <col min="705" max="709" width="12.42578125" style="10" customWidth="1"/>
    <col min="710" max="710" width="11.28515625" style="10" customWidth="1"/>
    <col min="711" max="713" width="9.140625" style="10" customWidth="1"/>
    <col min="714" max="958" width="9.140625" style="10"/>
    <col min="959" max="959" width="22.85546875" style="10" customWidth="1"/>
    <col min="960" max="960" width="9.140625" style="10"/>
    <col min="961" max="965" width="12.42578125" style="10" customWidth="1"/>
    <col min="966" max="966" width="11.28515625" style="10" customWidth="1"/>
    <col min="967" max="969" width="9.140625" style="10" customWidth="1"/>
    <col min="970" max="1214" width="9.140625" style="10"/>
    <col min="1215" max="1215" width="22.85546875" style="10" customWidth="1"/>
    <col min="1216" max="1216" width="9.140625" style="10"/>
    <col min="1217" max="1221" width="12.42578125" style="10" customWidth="1"/>
    <col min="1222" max="1222" width="11.28515625" style="10" customWidth="1"/>
    <col min="1223" max="1225" width="9.140625" style="10" customWidth="1"/>
    <col min="1226" max="1470" width="9.140625" style="10"/>
    <col min="1471" max="1471" width="22.85546875" style="10" customWidth="1"/>
    <col min="1472" max="1472" width="9.140625" style="10"/>
    <col min="1473" max="1477" width="12.42578125" style="10" customWidth="1"/>
    <col min="1478" max="1478" width="11.28515625" style="10" customWidth="1"/>
    <col min="1479" max="1481" width="9.140625" style="10" customWidth="1"/>
    <col min="1482" max="1726" width="9.140625" style="10"/>
    <col min="1727" max="1727" width="22.85546875" style="10" customWidth="1"/>
    <col min="1728" max="1728" width="9.140625" style="10"/>
    <col min="1729" max="1733" width="12.42578125" style="10" customWidth="1"/>
    <col min="1734" max="1734" width="11.28515625" style="10" customWidth="1"/>
    <col min="1735" max="1737" width="9.140625" style="10" customWidth="1"/>
    <col min="1738" max="1982" width="9.140625" style="10"/>
    <col min="1983" max="1983" width="22.85546875" style="10" customWidth="1"/>
    <col min="1984" max="1984" width="9.140625" style="10"/>
    <col min="1985" max="1989" width="12.42578125" style="10" customWidth="1"/>
    <col min="1990" max="1990" width="11.28515625" style="10" customWidth="1"/>
    <col min="1991" max="1993" width="9.140625" style="10" customWidth="1"/>
    <col min="1994" max="2238" width="9.140625" style="10"/>
    <col min="2239" max="2239" width="22.85546875" style="10" customWidth="1"/>
    <col min="2240" max="2240" width="9.140625" style="10"/>
    <col min="2241" max="2245" width="12.42578125" style="10" customWidth="1"/>
    <col min="2246" max="2246" width="11.28515625" style="10" customWidth="1"/>
    <col min="2247" max="2249" width="9.140625" style="10" customWidth="1"/>
    <col min="2250" max="2494" width="9.140625" style="10"/>
    <col min="2495" max="2495" width="22.85546875" style="10" customWidth="1"/>
    <col min="2496" max="2496" width="9.140625" style="10"/>
    <col min="2497" max="2501" width="12.42578125" style="10" customWidth="1"/>
    <col min="2502" max="2502" width="11.28515625" style="10" customWidth="1"/>
    <col min="2503" max="2505" width="9.140625" style="10" customWidth="1"/>
    <col min="2506" max="2750" width="9.140625" style="10"/>
    <col min="2751" max="2751" width="22.85546875" style="10" customWidth="1"/>
    <col min="2752" max="2752" width="9.140625" style="10"/>
    <col min="2753" max="2757" width="12.42578125" style="10" customWidth="1"/>
    <col min="2758" max="2758" width="11.28515625" style="10" customWidth="1"/>
    <col min="2759" max="2761" width="9.140625" style="10" customWidth="1"/>
    <col min="2762" max="3006" width="9.140625" style="10"/>
    <col min="3007" max="3007" width="22.85546875" style="10" customWidth="1"/>
    <col min="3008" max="3008" width="9.140625" style="10"/>
    <col min="3009" max="3013" width="12.42578125" style="10" customWidth="1"/>
    <col min="3014" max="3014" width="11.28515625" style="10" customWidth="1"/>
    <col min="3015" max="3017" width="9.140625" style="10" customWidth="1"/>
    <col min="3018" max="3262" width="9.140625" style="10"/>
    <col min="3263" max="3263" width="22.85546875" style="10" customWidth="1"/>
    <col min="3264" max="3264" width="9.140625" style="10"/>
    <col min="3265" max="3269" width="12.42578125" style="10" customWidth="1"/>
    <col min="3270" max="3270" width="11.28515625" style="10" customWidth="1"/>
    <col min="3271" max="3273" width="9.140625" style="10" customWidth="1"/>
    <col min="3274" max="3518" width="9.140625" style="10"/>
    <col min="3519" max="3519" width="22.85546875" style="10" customWidth="1"/>
    <col min="3520" max="3520" width="9.140625" style="10"/>
    <col min="3521" max="3525" width="12.42578125" style="10" customWidth="1"/>
    <col min="3526" max="3526" width="11.28515625" style="10" customWidth="1"/>
    <col min="3527" max="3529" width="9.140625" style="10" customWidth="1"/>
    <col min="3530" max="3774" width="9.140625" style="10"/>
    <col min="3775" max="3775" width="22.85546875" style="10" customWidth="1"/>
    <col min="3776" max="3776" width="9.140625" style="10"/>
    <col min="3777" max="3781" width="12.42578125" style="10" customWidth="1"/>
    <col min="3782" max="3782" width="11.28515625" style="10" customWidth="1"/>
    <col min="3783" max="3785" width="9.140625" style="10" customWidth="1"/>
    <col min="3786" max="4030" width="9.140625" style="10"/>
    <col min="4031" max="4031" width="22.85546875" style="10" customWidth="1"/>
    <col min="4032" max="4032" width="9.140625" style="10"/>
    <col min="4033" max="4037" width="12.42578125" style="10" customWidth="1"/>
    <col min="4038" max="4038" width="11.28515625" style="10" customWidth="1"/>
    <col min="4039" max="4041" width="9.140625" style="10" customWidth="1"/>
    <col min="4042" max="4286" width="9.140625" style="10"/>
    <col min="4287" max="4287" width="22.85546875" style="10" customWidth="1"/>
    <col min="4288" max="4288" width="9.140625" style="10"/>
    <col min="4289" max="4293" width="12.42578125" style="10" customWidth="1"/>
    <col min="4294" max="4294" width="11.28515625" style="10" customWidth="1"/>
    <col min="4295" max="4297" width="9.140625" style="10" customWidth="1"/>
    <col min="4298" max="4542" width="9.140625" style="10"/>
    <col min="4543" max="4543" width="22.85546875" style="10" customWidth="1"/>
    <col min="4544" max="4544" width="9.140625" style="10"/>
    <col min="4545" max="4549" width="12.42578125" style="10" customWidth="1"/>
    <col min="4550" max="4550" width="11.28515625" style="10" customWidth="1"/>
    <col min="4551" max="4553" width="9.140625" style="10" customWidth="1"/>
    <col min="4554" max="4798" width="9.140625" style="10"/>
    <col min="4799" max="4799" width="22.85546875" style="10" customWidth="1"/>
    <col min="4800" max="4800" width="9.140625" style="10"/>
    <col min="4801" max="4805" width="12.42578125" style="10" customWidth="1"/>
    <col min="4806" max="4806" width="11.28515625" style="10" customWidth="1"/>
    <col min="4807" max="4809" width="9.140625" style="10" customWidth="1"/>
    <col min="4810" max="5054" width="9.140625" style="10"/>
    <col min="5055" max="5055" width="22.85546875" style="10" customWidth="1"/>
    <col min="5056" max="5056" width="9.140625" style="10"/>
    <col min="5057" max="5061" width="12.42578125" style="10" customWidth="1"/>
    <col min="5062" max="5062" width="11.28515625" style="10" customWidth="1"/>
    <col min="5063" max="5065" width="9.140625" style="10" customWidth="1"/>
    <col min="5066" max="5310" width="9.140625" style="10"/>
    <col min="5311" max="5311" width="22.85546875" style="10" customWidth="1"/>
    <col min="5312" max="5312" width="9.140625" style="10"/>
    <col min="5313" max="5317" width="12.42578125" style="10" customWidth="1"/>
    <col min="5318" max="5318" width="11.28515625" style="10" customWidth="1"/>
    <col min="5319" max="5321" width="9.140625" style="10" customWidth="1"/>
    <col min="5322" max="5566" width="9.140625" style="10"/>
    <col min="5567" max="5567" width="22.85546875" style="10" customWidth="1"/>
    <col min="5568" max="5568" width="9.140625" style="10"/>
    <col min="5569" max="5573" width="12.42578125" style="10" customWidth="1"/>
    <col min="5574" max="5574" width="11.28515625" style="10" customWidth="1"/>
    <col min="5575" max="5577" width="9.140625" style="10" customWidth="1"/>
    <col min="5578" max="5822" width="9.140625" style="10"/>
    <col min="5823" max="5823" width="22.85546875" style="10" customWidth="1"/>
    <col min="5824" max="5824" width="9.140625" style="10"/>
    <col min="5825" max="5829" width="12.42578125" style="10" customWidth="1"/>
    <col min="5830" max="5830" width="11.28515625" style="10" customWidth="1"/>
    <col min="5831" max="5833" width="9.140625" style="10" customWidth="1"/>
    <col min="5834" max="6078" width="9.140625" style="10"/>
    <col min="6079" max="6079" width="22.85546875" style="10" customWidth="1"/>
    <col min="6080" max="6080" width="9.140625" style="10"/>
    <col min="6081" max="6085" width="12.42578125" style="10" customWidth="1"/>
    <col min="6086" max="6086" width="11.28515625" style="10" customWidth="1"/>
    <col min="6087" max="6089" width="9.140625" style="10" customWidth="1"/>
    <col min="6090" max="6334" width="9.140625" style="10"/>
    <col min="6335" max="6335" width="22.85546875" style="10" customWidth="1"/>
    <col min="6336" max="6336" width="9.140625" style="10"/>
    <col min="6337" max="6341" width="12.42578125" style="10" customWidth="1"/>
    <col min="6342" max="6342" width="11.28515625" style="10" customWidth="1"/>
    <col min="6343" max="6345" width="9.140625" style="10" customWidth="1"/>
    <col min="6346" max="6590" width="9.140625" style="10"/>
    <col min="6591" max="6591" width="22.85546875" style="10" customWidth="1"/>
    <col min="6592" max="6592" width="9.140625" style="10"/>
    <col min="6593" max="6597" width="12.42578125" style="10" customWidth="1"/>
    <col min="6598" max="6598" width="11.28515625" style="10" customWidth="1"/>
    <col min="6599" max="6601" width="9.140625" style="10" customWidth="1"/>
    <col min="6602" max="6846" width="9.140625" style="10"/>
    <col min="6847" max="6847" width="22.85546875" style="10" customWidth="1"/>
    <col min="6848" max="6848" width="9.140625" style="10"/>
    <col min="6849" max="6853" width="12.42578125" style="10" customWidth="1"/>
    <col min="6854" max="6854" width="11.28515625" style="10" customWidth="1"/>
    <col min="6855" max="6857" width="9.140625" style="10" customWidth="1"/>
    <col min="6858" max="7102" width="9.140625" style="10"/>
    <col min="7103" max="7103" width="22.85546875" style="10" customWidth="1"/>
    <col min="7104" max="7104" width="9.140625" style="10"/>
    <col min="7105" max="7109" width="12.42578125" style="10" customWidth="1"/>
    <col min="7110" max="7110" width="11.28515625" style="10" customWidth="1"/>
    <col min="7111" max="7113" width="9.140625" style="10" customWidth="1"/>
    <col min="7114" max="7358" width="9.140625" style="10"/>
    <col min="7359" max="7359" width="22.85546875" style="10" customWidth="1"/>
    <col min="7360" max="7360" width="9.140625" style="10"/>
    <col min="7361" max="7365" width="12.42578125" style="10" customWidth="1"/>
    <col min="7366" max="7366" width="11.28515625" style="10" customWidth="1"/>
    <col min="7367" max="7369" width="9.140625" style="10" customWidth="1"/>
    <col min="7370" max="7614" width="9.140625" style="10"/>
    <col min="7615" max="7615" width="22.85546875" style="10" customWidth="1"/>
    <col min="7616" max="7616" width="9.140625" style="10"/>
    <col min="7617" max="7621" width="12.42578125" style="10" customWidth="1"/>
    <col min="7622" max="7622" width="11.28515625" style="10" customWidth="1"/>
    <col min="7623" max="7625" width="9.140625" style="10" customWidth="1"/>
    <col min="7626" max="7870" width="9.140625" style="10"/>
    <col min="7871" max="7871" width="22.85546875" style="10" customWidth="1"/>
    <col min="7872" max="7872" width="9.140625" style="10"/>
    <col min="7873" max="7877" width="12.42578125" style="10" customWidth="1"/>
    <col min="7878" max="7878" width="11.28515625" style="10" customWidth="1"/>
    <col min="7879" max="7881" width="9.140625" style="10" customWidth="1"/>
    <col min="7882" max="8126" width="9.140625" style="10"/>
    <col min="8127" max="8127" width="22.85546875" style="10" customWidth="1"/>
    <col min="8128" max="8128" width="9.140625" style="10"/>
    <col min="8129" max="8133" width="12.42578125" style="10" customWidth="1"/>
    <col min="8134" max="8134" width="11.28515625" style="10" customWidth="1"/>
    <col min="8135" max="8137" width="9.140625" style="10" customWidth="1"/>
    <col min="8138" max="8382" width="9.140625" style="10"/>
    <col min="8383" max="8383" width="22.85546875" style="10" customWidth="1"/>
    <col min="8384" max="8384" width="9.140625" style="10"/>
    <col min="8385" max="8389" width="12.42578125" style="10" customWidth="1"/>
    <col min="8390" max="8390" width="11.28515625" style="10" customWidth="1"/>
    <col min="8391" max="8393" width="9.140625" style="10" customWidth="1"/>
    <col min="8394" max="8638" width="9.140625" style="10"/>
    <col min="8639" max="8639" width="22.85546875" style="10" customWidth="1"/>
    <col min="8640" max="8640" width="9.140625" style="10"/>
    <col min="8641" max="8645" width="12.42578125" style="10" customWidth="1"/>
    <col min="8646" max="8646" width="11.28515625" style="10" customWidth="1"/>
    <col min="8647" max="8649" width="9.140625" style="10" customWidth="1"/>
    <col min="8650" max="8894" width="9.140625" style="10"/>
    <col min="8895" max="8895" width="22.85546875" style="10" customWidth="1"/>
    <col min="8896" max="8896" width="9.140625" style="10"/>
    <col min="8897" max="8901" width="12.42578125" style="10" customWidth="1"/>
    <col min="8902" max="8902" width="11.28515625" style="10" customWidth="1"/>
    <col min="8903" max="8905" width="9.140625" style="10" customWidth="1"/>
    <col min="8906" max="9150" width="9.140625" style="10"/>
    <col min="9151" max="9151" width="22.85546875" style="10" customWidth="1"/>
    <col min="9152" max="9152" width="9.140625" style="10"/>
    <col min="9153" max="9157" width="12.42578125" style="10" customWidth="1"/>
    <col min="9158" max="9158" width="11.28515625" style="10" customWidth="1"/>
    <col min="9159" max="9161" width="9.140625" style="10" customWidth="1"/>
    <col min="9162" max="9406" width="9.140625" style="10"/>
    <col min="9407" max="9407" width="22.85546875" style="10" customWidth="1"/>
    <col min="9408" max="9408" width="9.140625" style="10"/>
    <col min="9409" max="9413" width="12.42578125" style="10" customWidth="1"/>
    <col min="9414" max="9414" width="11.28515625" style="10" customWidth="1"/>
    <col min="9415" max="9417" width="9.140625" style="10" customWidth="1"/>
    <col min="9418" max="9662" width="9.140625" style="10"/>
    <col min="9663" max="9663" width="22.85546875" style="10" customWidth="1"/>
    <col min="9664" max="9664" width="9.140625" style="10"/>
    <col min="9665" max="9669" width="12.42578125" style="10" customWidth="1"/>
    <col min="9670" max="9670" width="11.28515625" style="10" customWidth="1"/>
    <col min="9671" max="9673" width="9.140625" style="10" customWidth="1"/>
    <col min="9674" max="9918" width="9.140625" style="10"/>
    <col min="9919" max="9919" width="22.85546875" style="10" customWidth="1"/>
    <col min="9920" max="9920" width="9.140625" style="10"/>
    <col min="9921" max="9925" width="12.42578125" style="10" customWidth="1"/>
    <col min="9926" max="9926" width="11.28515625" style="10" customWidth="1"/>
    <col min="9927" max="9929" width="9.140625" style="10" customWidth="1"/>
    <col min="9930" max="10174" width="9.140625" style="10"/>
    <col min="10175" max="10175" width="22.85546875" style="10" customWidth="1"/>
    <col min="10176" max="10176" width="9.140625" style="10"/>
    <col min="10177" max="10181" width="12.42578125" style="10" customWidth="1"/>
    <col min="10182" max="10182" width="11.28515625" style="10" customWidth="1"/>
    <col min="10183" max="10185" width="9.140625" style="10" customWidth="1"/>
    <col min="10186" max="10430" width="9.140625" style="10"/>
    <col min="10431" max="10431" width="22.85546875" style="10" customWidth="1"/>
    <col min="10432" max="10432" width="9.140625" style="10"/>
    <col min="10433" max="10437" width="12.42578125" style="10" customWidth="1"/>
    <col min="10438" max="10438" width="11.28515625" style="10" customWidth="1"/>
    <col min="10439" max="10441" width="9.140625" style="10" customWidth="1"/>
    <col min="10442" max="10686" width="9.140625" style="10"/>
    <col min="10687" max="10687" width="22.85546875" style="10" customWidth="1"/>
    <col min="10688" max="10688" width="9.140625" style="10"/>
    <col min="10689" max="10693" width="12.42578125" style="10" customWidth="1"/>
    <col min="10694" max="10694" width="11.28515625" style="10" customWidth="1"/>
    <col min="10695" max="10697" width="9.140625" style="10" customWidth="1"/>
    <col min="10698" max="10942" width="9.140625" style="10"/>
    <col min="10943" max="10943" width="22.85546875" style="10" customWidth="1"/>
    <col min="10944" max="10944" width="9.140625" style="10"/>
    <col min="10945" max="10949" width="12.42578125" style="10" customWidth="1"/>
    <col min="10950" max="10950" width="11.28515625" style="10" customWidth="1"/>
    <col min="10951" max="10953" width="9.140625" style="10" customWidth="1"/>
    <col min="10954" max="11198" width="9.140625" style="10"/>
    <col min="11199" max="11199" width="22.85546875" style="10" customWidth="1"/>
    <col min="11200" max="11200" width="9.140625" style="10"/>
    <col min="11201" max="11205" width="12.42578125" style="10" customWidth="1"/>
    <col min="11206" max="11206" width="11.28515625" style="10" customWidth="1"/>
    <col min="11207" max="11209" width="9.140625" style="10" customWidth="1"/>
    <col min="11210" max="11454" width="9.140625" style="10"/>
    <col min="11455" max="11455" width="22.85546875" style="10" customWidth="1"/>
    <col min="11456" max="11456" width="9.140625" style="10"/>
    <col min="11457" max="11461" width="12.42578125" style="10" customWidth="1"/>
    <col min="11462" max="11462" width="11.28515625" style="10" customWidth="1"/>
    <col min="11463" max="11465" width="9.140625" style="10" customWidth="1"/>
    <col min="11466" max="11710" width="9.140625" style="10"/>
    <col min="11711" max="11711" width="22.85546875" style="10" customWidth="1"/>
    <col min="11712" max="11712" width="9.140625" style="10"/>
    <col min="11713" max="11717" width="12.42578125" style="10" customWidth="1"/>
    <col min="11718" max="11718" width="11.28515625" style="10" customWidth="1"/>
    <col min="11719" max="11721" width="9.140625" style="10" customWidth="1"/>
    <col min="11722" max="11966" width="9.140625" style="10"/>
    <col min="11967" max="11967" width="22.85546875" style="10" customWidth="1"/>
    <col min="11968" max="11968" width="9.140625" style="10"/>
    <col min="11969" max="11973" width="12.42578125" style="10" customWidth="1"/>
    <col min="11974" max="11974" width="11.28515625" style="10" customWidth="1"/>
    <col min="11975" max="11977" width="9.140625" style="10" customWidth="1"/>
    <col min="11978" max="12222" width="9.140625" style="10"/>
    <col min="12223" max="12223" width="22.85546875" style="10" customWidth="1"/>
    <col min="12224" max="12224" width="9.140625" style="10"/>
    <col min="12225" max="12229" width="12.42578125" style="10" customWidth="1"/>
    <col min="12230" max="12230" width="11.28515625" style="10" customWidth="1"/>
    <col min="12231" max="12233" width="9.140625" style="10" customWidth="1"/>
    <col min="12234" max="12478" width="9.140625" style="10"/>
    <col min="12479" max="12479" width="22.85546875" style="10" customWidth="1"/>
    <col min="12480" max="12480" width="9.140625" style="10"/>
    <col min="12481" max="12485" width="12.42578125" style="10" customWidth="1"/>
    <col min="12486" max="12486" width="11.28515625" style="10" customWidth="1"/>
    <col min="12487" max="12489" width="9.140625" style="10" customWidth="1"/>
    <col min="12490" max="12734" width="9.140625" style="10"/>
    <col min="12735" max="12735" width="22.85546875" style="10" customWidth="1"/>
    <col min="12736" max="12736" width="9.140625" style="10"/>
    <col min="12737" max="12741" width="12.42578125" style="10" customWidth="1"/>
    <col min="12742" max="12742" width="11.28515625" style="10" customWidth="1"/>
    <col min="12743" max="12745" width="9.140625" style="10" customWidth="1"/>
    <col min="12746" max="12990" width="9.140625" style="10"/>
    <col min="12991" max="12991" width="22.85546875" style="10" customWidth="1"/>
    <col min="12992" max="12992" width="9.140625" style="10"/>
    <col min="12993" max="12997" width="12.42578125" style="10" customWidth="1"/>
    <col min="12998" max="12998" width="11.28515625" style="10" customWidth="1"/>
    <col min="12999" max="13001" width="9.140625" style="10" customWidth="1"/>
    <col min="13002" max="13246" width="9.140625" style="10"/>
    <col min="13247" max="13247" width="22.85546875" style="10" customWidth="1"/>
    <col min="13248" max="13248" width="9.140625" style="10"/>
    <col min="13249" max="13253" width="12.42578125" style="10" customWidth="1"/>
    <col min="13254" max="13254" width="11.28515625" style="10" customWidth="1"/>
    <col min="13255" max="13257" width="9.140625" style="10" customWidth="1"/>
    <col min="13258" max="13502" width="9.140625" style="10"/>
    <col min="13503" max="13503" width="22.85546875" style="10" customWidth="1"/>
    <col min="13504" max="13504" width="9.140625" style="10"/>
    <col min="13505" max="13509" width="12.42578125" style="10" customWidth="1"/>
    <col min="13510" max="13510" width="11.28515625" style="10" customWidth="1"/>
    <col min="13511" max="13513" width="9.140625" style="10" customWidth="1"/>
    <col min="13514" max="13758" width="9.140625" style="10"/>
    <col min="13759" max="13759" width="22.85546875" style="10" customWidth="1"/>
    <col min="13760" max="13760" width="9.140625" style="10"/>
    <col min="13761" max="13765" width="12.42578125" style="10" customWidth="1"/>
    <col min="13766" max="13766" width="11.28515625" style="10" customWidth="1"/>
    <col min="13767" max="13769" width="9.140625" style="10" customWidth="1"/>
    <col min="13770" max="14014" width="9.140625" style="10"/>
    <col min="14015" max="14015" width="22.85546875" style="10" customWidth="1"/>
    <col min="14016" max="14016" width="9.140625" style="10"/>
    <col min="14017" max="14021" width="12.42578125" style="10" customWidth="1"/>
    <col min="14022" max="14022" width="11.28515625" style="10" customWidth="1"/>
    <col min="14023" max="14025" width="9.140625" style="10" customWidth="1"/>
    <col min="14026" max="14270" width="9.140625" style="10"/>
    <col min="14271" max="14271" width="22.85546875" style="10" customWidth="1"/>
    <col min="14272" max="14272" width="9.140625" style="10"/>
    <col min="14273" max="14277" width="12.42578125" style="10" customWidth="1"/>
    <col min="14278" max="14278" width="11.28515625" style="10" customWidth="1"/>
    <col min="14279" max="14281" width="9.140625" style="10" customWidth="1"/>
    <col min="14282" max="14526" width="9.140625" style="10"/>
    <col min="14527" max="14527" width="22.85546875" style="10" customWidth="1"/>
    <col min="14528" max="14528" width="9.140625" style="10"/>
    <col min="14529" max="14533" width="12.42578125" style="10" customWidth="1"/>
    <col min="14534" max="14534" width="11.28515625" style="10" customWidth="1"/>
    <col min="14535" max="14537" width="9.140625" style="10" customWidth="1"/>
    <col min="14538" max="14782" width="9.140625" style="10"/>
    <col min="14783" max="14783" width="22.85546875" style="10" customWidth="1"/>
    <col min="14784" max="14784" width="9.140625" style="10"/>
    <col min="14785" max="14789" width="12.42578125" style="10" customWidth="1"/>
    <col min="14790" max="14790" width="11.28515625" style="10" customWidth="1"/>
    <col min="14791" max="14793" width="9.140625" style="10" customWidth="1"/>
    <col min="14794" max="15038" width="9.140625" style="10"/>
    <col min="15039" max="15039" width="22.85546875" style="10" customWidth="1"/>
    <col min="15040" max="15040" width="9.140625" style="10"/>
    <col min="15041" max="15045" width="12.42578125" style="10" customWidth="1"/>
    <col min="15046" max="15046" width="11.28515625" style="10" customWidth="1"/>
    <col min="15047" max="15049" width="9.140625" style="10" customWidth="1"/>
    <col min="15050" max="15294" width="9.140625" style="10"/>
    <col min="15295" max="15295" width="22.85546875" style="10" customWidth="1"/>
    <col min="15296" max="15296" width="9.140625" style="10"/>
    <col min="15297" max="15301" width="12.42578125" style="10" customWidth="1"/>
    <col min="15302" max="15302" width="11.28515625" style="10" customWidth="1"/>
    <col min="15303" max="15305" width="9.140625" style="10" customWidth="1"/>
    <col min="15306" max="15550" width="9.140625" style="10"/>
    <col min="15551" max="15551" width="22.85546875" style="10" customWidth="1"/>
    <col min="15552" max="15552" width="9.140625" style="10"/>
    <col min="15553" max="15557" width="12.42578125" style="10" customWidth="1"/>
    <col min="15558" max="15558" width="11.28515625" style="10" customWidth="1"/>
    <col min="15559" max="15561" width="9.140625" style="10" customWidth="1"/>
    <col min="15562" max="15806" width="9.140625" style="10"/>
    <col min="15807" max="15807" width="22.85546875" style="10" customWidth="1"/>
    <col min="15808" max="15808" width="9.140625" style="10"/>
    <col min="15809" max="15813" width="12.42578125" style="10" customWidth="1"/>
    <col min="15814" max="15814" width="11.28515625" style="10" customWidth="1"/>
    <col min="15815" max="15817" width="9.140625" style="10" customWidth="1"/>
    <col min="15818" max="16062" width="9.140625" style="10"/>
    <col min="16063" max="16063" width="22.85546875" style="10" customWidth="1"/>
    <col min="16064" max="16064" width="9.140625" style="10"/>
    <col min="16065" max="16069" width="12.42578125" style="10" customWidth="1"/>
    <col min="16070" max="16070" width="11.28515625" style="10" customWidth="1"/>
    <col min="16071" max="16073" width="9.140625" style="10" customWidth="1"/>
    <col min="16074" max="16384" width="9.140625" style="10"/>
  </cols>
  <sheetData>
    <row r="1" spans="1:10" ht="31.5" customHeight="1" thickBot="1" x14ac:dyDescent="0.3">
      <c r="A1" s="26" t="s">
        <v>0</v>
      </c>
      <c r="B1" s="27" t="s">
        <v>1</v>
      </c>
      <c r="C1" s="28" t="s">
        <v>170</v>
      </c>
      <c r="D1" s="28" t="s">
        <v>171</v>
      </c>
      <c r="E1" s="28" t="s">
        <v>4</v>
      </c>
      <c r="F1" s="29" t="s">
        <v>174</v>
      </c>
      <c r="G1" s="27" t="s">
        <v>5</v>
      </c>
      <c r="H1" s="416"/>
      <c r="I1" s="30" t="s">
        <v>6</v>
      </c>
      <c r="J1" s="25" t="s">
        <v>7</v>
      </c>
    </row>
    <row r="2" spans="1:10" x14ac:dyDescent="0.25">
      <c r="A2" s="31" t="s">
        <v>8</v>
      </c>
      <c r="B2" s="32" t="s">
        <v>176</v>
      </c>
      <c r="C2" s="33" t="s">
        <v>148</v>
      </c>
      <c r="D2" s="33">
        <v>104.71</v>
      </c>
      <c r="E2" s="32" t="s">
        <v>1105</v>
      </c>
      <c r="F2" s="34" t="s">
        <v>175</v>
      </c>
      <c r="G2" s="32">
        <v>21</v>
      </c>
      <c r="H2" s="417" t="s">
        <v>148</v>
      </c>
      <c r="I2" s="235" t="s">
        <v>1083</v>
      </c>
      <c r="J2" s="235"/>
    </row>
    <row r="3" spans="1:10" x14ac:dyDescent="0.25">
      <c r="A3" s="35" t="s">
        <v>8</v>
      </c>
      <c r="B3" s="36" t="s">
        <v>178</v>
      </c>
      <c r="C3" s="37" t="s">
        <v>177</v>
      </c>
      <c r="D3" s="37">
        <v>82.7</v>
      </c>
      <c r="E3" s="36" t="s">
        <v>1152</v>
      </c>
      <c r="F3" s="38" t="s">
        <v>175</v>
      </c>
      <c r="G3" s="36">
        <v>10</v>
      </c>
      <c r="H3" s="418" t="s">
        <v>177</v>
      </c>
      <c r="I3" s="233" t="s">
        <v>1083</v>
      </c>
      <c r="J3" s="233"/>
    </row>
    <row r="4" spans="1:10" x14ac:dyDescent="0.25">
      <c r="A4" s="35" t="s">
        <v>8</v>
      </c>
      <c r="B4" s="36" t="s">
        <v>180</v>
      </c>
      <c r="C4" s="37" t="s">
        <v>179</v>
      </c>
      <c r="D4" s="37">
        <v>53.03</v>
      </c>
      <c r="E4" s="36" t="s">
        <v>10</v>
      </c>
      <c r="F4" s="38" t="s">
        <v>175</v>
      </c>
      <c r="G4" s="36">
        <v>5</v>
      </c>
      <c r="H4" s="418" t="s">
        <v>1168</v>
      </c>
      <c r="I4" s="233" t="s">
        <v>1084</v>
      </c>
      <c r="J4" s="233"/>
    </row>
    <row r="5" spans="1:10" x14ac:dyDescent="0.25">
      <c r="A5" s="35" t="s">
        <v>8</v>
      </c>
      <c r="B5" s="36" t="s">
        <v>182</v>
      </c>
      <c r="C5" s="37" t="s">
        <v>181</v>
      </c>
      <c r="D5" s="37">
        <v>4.3899999999999997</v>
      </c>
      <c r="E5" s="36" t="s">
        <v>1154</v>
      </c>
      <c r="F5" s="38" t="s">
        <v>175</v>
      </c>
      <c r="G5" s="36">
        <v>10</v>
      </c>
      <c r="H5" s="418" t="s">
        <v>1172</v>
      </c>
      <c r="I5" s="233" t="s">
        <v>1085</v>
      </c>
      <c r="J5" s="233"/>
    </row>
    <row r="6" spans="1:10" x14ac:dyDescent="0.25">
      <c r="A6" s="35" t="s">
        <v>8</v>
      </c>
      <c r="B6" s="36" t="s">
        <v>183</v>
      </c>
      <c r="C6" s="37" t="s">
        <v>152</v>
      </c>
      <c r="D6" s="37">
        <v>3.52</v>
      </c>
      <c r="E6" s="36" t="s">
        <v>10</v>
      </c>
      <c r="F6" s="38" t="s">
        <v>175</v>
      </c>
      <c r="G6" s="36">
        <v>5</v>
      </c>
      <c r="H6" s="418" t="s">
        <v>1172</v>
      </c>
      <c r="I6" s="233" t="s">
        <v>1085</v>
      </c>
      <c r="J6" s="233"/>
    </row>
    <row r="7" spans="1:10" x14ac:dyDescent="0.25">
      <c r="A7" s="35" t="s">
        <v>8</v>
      </c>
      <c r="B7" s="36" t="s">
        <v>185</v>
      </c>
      <c r="C7" s="37" t="s">
        <v>184</v>
      </c>
      <c r="D7" s="37">
        <v>56.63</v>
      </c>
      <c r="E7" s="36" t="s">
        <v>1154</v>
      </c>
      <c r="F7" s="38" t="s">
        <v>175</v>
      </c>
      <c r="G7" s="36">
        <v>21</v>
      </c>
      <c r="H7" s="418" t="s">
        <v>1172</v>
      </c>
      <c r="I7" s="233" t="s">
        <v>1085</v>
      </c>
      <c r="J7" s="233"/>
    </row>
    <row r="8" spans="1:10" x14ac:dyDescent="0.25">
      <c r="A8" s="35" t="s">
        <v>8</v>
      </c>
      <c r="B8" s="36" t="s">
        <v>186</v>
      </c>
      <c r="C8" s="37" t="s">
        <v>187</v>
      </c>
      <c r="D8" s="37">
        <v>27.06</v>
      </c>
      <c r="E8" s="36" t="s">
        <v>10</v>
      </c>
      <c r="F8" s="38" t="s">
        <v>175</v>
      </c>
      <c r="G8" s="36">
        <v>5</v>
      </c>
      <c r="H8" s="418" t="s">
        <v>1168</v>
      </c>
      <c r="I8" s="233" t="s">
        <v>1084</v>
      </c>
      <c r="J8" s="233"/>
    </row>
    <row r="9" spans="1:10" x14ac:dyDescent="0.25">
      <c r="A9" s="35" t="s">
        <v>8</v>
      </c>
      <c r="B9" s="36" t="s">
        <v>188</v>
      </c>
      <c r="C9" s="37" t="s">
        <v>189</v>
      </c>
      <c r="D9" s="37">
        <v>30.35</v>
      </c>
      <c r="E9" s="36" t="s">
        <v>1154</v>
      </c>
      <c r="F9" s="38" t="s">
        <v>175</v>
      </c>
      <c r="G9" s="36">
        <v>21</v>
      </c>
      <c r="H9" s="418" t="s">
        <v>1172</v>
      </c>
      <c r="I9" s="233" t="s">
        <v>1085</v>
      </c>
      <c r="J9" s="233"/>
    </row>
    <row r="10" spans="1:10" x14ac:dyDescent="0.25">
      <c r="A10" s="35" t="s">
        <v>8</v>
      </c>
      <c r="B10" s="36" t="s">
        <v>190</v>
      </c>
      <c r="C10" s="37" t="s">
        <v>181</v>
      </c>
      <c r="D10" s="37">
        <v>5.01</v>
      </c>
      <c r="E10" s="36" t="s">
        <v>1154</v>
      </c>
      <c r="F10" s="38" t="s">
        <v>175</v>
      </c>
      <c r="G10" s="36">
        <v>10</v>
      </c>
      <c r="H10" s="418" t="s">
        <v>1172</v>
      </c>
      <c r="I10" s="233" t="s">
        <v>1085</v>
      </c>
      <c r="J10" s="233"/>
    </row>
    <row r="11" spans="1:10" x14ac:dyDescent="0.25">
      <c r="A11" s="35" t="s">
        <v>8</v>
      </c>
      <c r="B11" s="36" t="s">
        <v>192</v>
      </c>
      <c r="C11" s="37" t="s">
        <v>1219</v>
      </c>
      <c r="D11" s="37">
        <v>45.57</v>
      </c>
      <c r="E11" s="36" t="s">
        <v>1152</v>
      </c>
      <c r="F11" s="38" t="s">
        <v>175</v>
      </c>
      <c r="G11" s="36">
        <v>5</v>
      </c>
      <c r="H11" s="438" t="s">
        <v>1174</v>
      </c>
      <c r="I11" s="233" t="s">
        <v>1094</v>
      </c>
      <c r="J11" s="233"/>
    </row>
    <row r="12" spans="1:10" x14ac:dyDescent="0.25">
      <c r="A12" s="35" t="s">
        <v>8</v>
      </c>
      <c r="B12" s="36" t="s">
        <v>193</v>
      </c>
      <c r="C12" s="37" t="s">
        <v>194</v>
      </c>
      <c r="D12" s="37">
        <v>93.15</v>
      </c>
      <c r="E12" s="36" t="s">
        <v>23</v>
      </c>
      <c r="F12" s="38" t="s">
        <v>175</v>
      </c>
      <c r="G12" s="36">
        <v>5</v>
      </c>
      <c r="H12" s="418" t="s">
        <v>1161</v>
      </c>
      <c r="I12" s="233" t="s">
        <v>1083</v>
      </c>
      <c r="J12" s="233"/>
    </row>
    <row r="13" spans="1:10" x14ac:dyDescent="0.25">
      <c r="A13" s="35" t="s">
        <v>8</v>
      </c>
      <c r="B13" s="36" t="s">
        <v>196</v>
      </c>
      <c r="C13" s="37" t="s">
        <v>194</v>
      </c>
      <c r="D13" s="37">
        <v>61.61</v>
      </c>
      <c r="E13" s="36" t="s">
        <v>23</v>
      </c>
      <c r="F13" s="38" t="s">
        <v>175</v>
      </c>
      <c r="G13" s="36">
        <v>5</v>
      </c>
      <c r="H13" s="418" t="s">
        <v>1161</v>
      </c>
      <c r="I13" s="233" t="s">
        <v>1083</v>
      </c>
      <c r="J13" s="233"/>
    </row>
    <row r="14" spans="1:10" x14ac:dyDescent="0.25">
      <c r="A14" s="35" t="s">
        <v>8</v>
      </c>
      <c r="B14" s="36" t="s">
        <v>197</v>
      </c>
      <c r="C14" s="37" t="s">
        <v>194</v>
      </c>
      <c r="D14" s="37">
        <v>58.96</v>
      </c>
      <c r="E14" s="36" t="s">
        <v>23</v>
      </c>
      <c r="F14" s="38" t="s">
        <v>175</v>
      </c>
      <c r="G14" s="36">
        <v>5</v>
      </c>
      <c r="H14" s="418" t="s">
        <v>1161</v>
      </c>
      <c r="I14" s="233" t="s">
        <v>1083</v>
      </c>
      <c r="J14" s="233"/>
    </row>
    <row r="15" spans="1:10" x14ac:dyDescent="0.25">
      <c r="A15" s="35" t="s">
        <v>8</v>
      </c>
      <c r="B15" s="36" t="s">
        <v>198</v>
      </c>
      <c r="C15" s="37" t="s">
        <v>199</v>
      </c>
      <c r="D15" s="37">
        <v>8.35</v>
      </c>
      <c r="E15" s="36" t="s">
        <v>1103</v>
      </c>
      <c r="F15" s="38" t="s">
        <v>175</v>
      </c>
      <c r="G15" s="36">
        <v>1</v>
      </c>
      <c r="H15" s="418" t="s">
        <v>1161</v>
      </c>
      <c r="I15" s="233" t="s">
        <v>1083</v>
      </c>
      <c r="J15" s="233"/>
    </row>
    <row r="16" spans="1:10" x14ac:dyDescent="0.25">
      <c r="A16" s="35" t="s">
        <v>8</v>
      </c>
      <c r="B16" s="36" t="s">
        <v>200</v>
      </c>
      <c r="C16" s="37" t="s">
        <v>152</v>
      </c>
      <c r="D16" s="37">
        <v>4.25</v>
      </c>
      <c r="E16" s="36" t="s">
        <v>10</v>
      </c>
      <c r="F16" s="38" t="s">
        <v>175</v>
      </c>
      <c r="G16" s="36">
        <v>5</v>
      </c>
      <c r="H16" s="418" t="s">
        <v>1193</v>
      </c>
      <c r="I16" s="233" t="s">
        <v>1085</v>
      </c>
      <c r="J16" s="233"/>
    </row>
    <row r="17" spans="1:10" x14ac:dyDescent="0.25">
      <c r="A17" s="35" t="s">
        <v>8</v>
      </c>
      <c r="B17" s="36" t="s">
        <v>201</v>
      </c>
      <c r="C17" s="37" t="s">
        <v>202</v>
      </c>
      <c r="D17" s="37">
        <v>18.600000000000001</v>
      </c>
      <c r="E17" s="36" t="s">
        <v>10</v>
      </c>
      <c r="F17" s="38" t="s">
        <v>175</v>
      </c>
      <c r="G17" s="36">
        <v>5</v>
      </c>
      <c r="H17" s="418" t="s">
        <v>1161</v>
      </c>
      <c r="I17" s="233" t="s">
        <v>1083</v>
      </c>
      <c r="J17" s="233"/>
    </row>
    <row r="18" spans="1:10" x14ac:dyDescent="0.25">
      <c r="A18" s="35" t="s">
        <v>8</v>
      </c>
      <c r="B18" s="36" t="s">
        <v>203</v>
      </c>
      <c r="C18" s="37" t="s">
        <v>204</v>
      </c>
      <c r="D18" s="37">
        <v>18.600000000000001</v>
      </c>
      <c r="E18" s="36" t="s">
        <v>10</v>
      </c>
      <c r="F18" s="38" t="s">
        <v>175</v>
      </c>
      <c r="G18" s="36">
        <v>5</v>
      </c>
      <c r="H18" s="418" t="s">
        <v>1161</v>
      </c>
      <c r="I18" s="233" t="s">
        <v>1083</v>
      </c>
      <c r="J18" s="233"/>
    </row>
    <row r="19" spans="1:10" x14ac:dyDescent="0.25">
      <c r="A19" s="35" t="s">
        <v>8</v>
      </c>
      <c r="B19" s="36" t="s">
        <v>205</v>
      </c>
      <c r="C19" s="37" t="s">
        <v>206</v>
      </c>
      <c r="D19" s="37">
        <v>12.87</v>
      </c>
      <c r="E19" s="36" t="s">
        <v>1154</v>
      </c>
      <c r="F19" s="38" t="s">
        <v>175</v>
      </c>
      <c r="G19" s="36">
        <v>21</v>
      </c>
      <c r="H19" s="418" t="s">
        <v>1161</v>
      </c>
      <c r="I19" s="233" t="s">
        <v>1085</v>
      </c>
      <c r="J19" s="233"/>
    </row>
    <row r="20" spans="1:10" x14ac:dyDescent="0.25">
      <c r="A20" s="35" t="s">
        <v>8</v>
      </c>
      <c r="B20" s="36" t="s">
        <v>207</v>
      </c>
      <c r="C20" s="37" t="s">
        <v>208</v>
      </c>
      <c r="D20" s="37">
        <v>3.43</v>
      </c>
      <c r="E20" s="36" t="s">
        <v>1154</v>
      </c>
      <c r="F20" s="38" t="s">
        <v>175</v>
      </c>
      <c r="G20" s="36">
        <v>21</v>
      </c>
      <c r="H20" s="418" t="s">
        <v>1161</v>
      </c>
      <c r="I20" s="233" t="s">
        <v>1085</v>
      </c>
      <c r="J20" s="233"/>
    </row>
    <row r="21" spans="1:10" x14ac:dyDescent="0.25">
      <c r="A21" s="35" t="s">
        <v>8</v>
      </c>
      <c r="B21" s="36" t="s">
        <v>209</v>
      </c>
      <c r="C21" s="37" t="s">
        <v>210</v>
      </c>
      <c r="D21" s="37">
        <v>3.23</v>
      </c>
      <c r="E21" s="36" t="s">
        <v>1154</v>
      </c>
      <c r="F21" s="38" t="s">
        <v>175</v>
      </c>
      <c r="G21" s="36">
        <v>21</v>
      </c>
      <c r="H21" s="418" t="s">
        <v>1161</v>
      </c>
      <c r="I21" s="233" t="s">
        <v>1085</v>
      </c>
      <c r="J21" s="233"/>
    </row>
    <row r="22" spans="1:10" x14ac:dyDescent="0.25">
      <c r="A22" s="35" t="s">
        <v>8</v>
      </c>
      <c r="B22" s="36" t="s">
        <v>211</v>
      </c>
      <c r="C22" s="37" t="s">
        <v>212</v>
      </c>
      <c r="D22" s="37">
        <v>12.87</v>
      </c>
      <c r="E22" s="36" t="s">
        <v>1154</v>
      </c>
      <c r="F22" s="38" t="s">
        <v>175</v>
      </c>
      <c r="G22" s="36">
        <v>21</v>
      </c>
      <c r="H22" s="418" t="s">
        <v>1161</v>
      </c>
      <c r="I22" s="233" t="s">
        <v>1085</v>
      </c>
      <c r="J22" s="233"/>
    </row>
    <row r="23" spans="1:10" x14ac:dyDescent="0.25">
      <c r="A23" s="35" t="s">
        <v>8</v>
      </c>
      <c r="B23" s="36" t="s">
        <v>213</v>
      </c>
      <c r="C23" s="37" t="s">
        <v>214</v>
      </c>
      <c r="D23" s="37">
        <v>44.6</v>
      </c>
      <c r="E23" s="36" t="s">
        <v>10</v>
      </c>
      <c r="F23" s="38" t="s">
        <v>175</v>
      </c>
      <c r="G23" s="36">
        <v>5</v>
      </c>
      <c r="H23" s="446" t="s">
        <v>1168</v>
      </c>
      <c r="I23" s="233" t="s">
        <v>1084</v>
      </c>
      <c r="J23" s="233"/>
    </row>
    <row r="24" spans="1:10" x14ac:dyDescent="0.25">
      <c r="A24" s="35" t="s">
        <v>8</v>
      </c>
      <c r="B24" s="36" t="s">
        <v>215</v>
      </c>
      <c r="C24" s="37" t="s">
        <v>216</v>
      </c>
      <c r="D24" s="37">
        <v>3.33</v>
      </c>
      <c r="E24" s="36" t="s">
        <v>1154</v>
      </c>
      <c r="F24" s="38" t="s">
        <v>175</v>
      </c>
      <c r="G24" s="36">
        <v>21</v>
      </c>
      <c r="H24" s="446" t="s">
        <v>1172</v>
      </c>
      <c r="I24" s="233" t="s">
        <v>1085</v>
      </c>
      <c r="J24" s="233"/>
    </row>
    <row r="25" spans="1:10" x14ac:dyDescent="0.25">
      <c r="A25" s="35" t="s">
        <v>8</v>
      </c>
      <c r="B25" s="36" t="s">
        <v>217</v>
      </c>
      <c r="C25" s="37" t="s">
        <v>173</v>
      </c>
      <c r="D25" s="37">
        <v>3.75</v>
      </c>
      <c r="E25" s="36" t="s">
        <v>1154</v>
      </c>
      <c r="F25" s="38" t="s">
        <v>175</v>
      </c>
      <c r="G25" s="36">
        <v>21</v>
      </c>
      <c r="H25" s="446" t="s">
        <v>1172</v>
      </c>
      <c r="I25" s="233" t="s">
        <v>1085</v>
      </c>
      <c r="J25" s="233"/>
    </row>
    <row r="26" spans="1:10" x14ac:dyDescent="0.25">
      <c r="A26" s="35" t="s">
        <v>8</v>
      </c>
      <c r="B26" s="36" t="s">
        <v>218</v>
      </c>
      <c r="C26" s="37" t="s">
        <v>219</v>
      </c>
      <c r="D26" s="37">
        <v>34.42</v>
      </c>
      <c r="E26" s="36" t="s">
        <v>10</v>
      </c>
      <c r="F26" s="38" t="s">
        <v>175</v>
      </c>
      <c r="G26" s="36">
        <v>21</v>
      </c>
      <c r="H26" s="446" t="s">
        <v>1172</v>
      </c>
      <c r="I26" s="233" t="s">
        <v>1087</v>
      </c>
      <c r="J26" s="233"/>
    </row>
    <row r="27" spans="1:10" x14ac:dyDescent="0.25">
      <c r="A27" s="35" t="s">
        <v>8</v>
      </c>
      <c r="B27" s="36" t="s">
        <v>220</v>
      </c>
      <c r="C27" s="37" t="s">
        <v>173</v>
      </c>
      <c r="D27" s="37">
        <v>4.8499999999999996</v>
      </c>
      <c r="E27" s="36" t="s">
        <v>1154</v>
      </c>
      <c r="F27" s="38" t="s">
        <v>175</v>
      </c>
      <c r="G27" s="36">
        <v>21</v>
      </c>
      <c r="H27" s="446" t="s">
        <v>1172</v>
      </c>
      <c r="I27" s="233" t="s">
        <v>1085</v>
      </c>
      <c r="J27" s="233"/>
    </row>
    <row r="28" spans="1:10" x14ac:dyDescent="0.25">
      <c r="A28" s="35" t="s">
        <v>8</v>
      </c>
      <c r="B28" s="36" t="s">
        <v>220</v>
      </c>
      <c r="C28" s="37" t="s">
        <v>173</v>
      </c>
      <c r="D28" s="37">
        <v>3.51</v>
      </c>
      <c r="E28" s="36" t="s">
        <v>1154</v>
      </c>
      <c r="F28" s="38" t="s">
        <v>175</v>
      </c>
      <c r="G28" s="36">
        <v>21</v>
      </c>
      <c r="H28" s="446" t="s">
        <v>1172</v>
      </c>
      <c r="I28" s="233" t="s">
        <v>1085</v>
      </c>
      <c r="J28" s="233"/>
    </row>
    <row r="29" spans="1:10" x14ac:dyDescent="0.25">
      <c r="A29" s="35" t="s">
        <v>8</v>
      </c>
      <c r="B29" s="36" t="s">
        <v>221</v>
      </c>
      <c r="C29" s="37" t="s">
        <v>222</v>
      </c>
      <c r="D29" s="37">
        <v>17.86</v>
      </c>
      <c r="E29" s="36" t="s">
        <v>23</v>
      </c>
      <c r="F29" s="38" t="s">
        <v>175</v>
      </c>
      <c r="G29" s="36">
        <v>5</v>
      </c>
      <c r="H29" s="446" t="s">
        <v>1177</v>
      </c>
      <c r="I29" s="233" t="s">
        <v>1083</v>
      </c>
      <c r="J29" s="233"/>
    </row>
    <row r="30" spans="1:10" x14ac:dyDescent="0.25">
      <c r="A30" s="35" t="s">
        <v>8</v>
      </c>
      <c r="B30" s="36" t="s">
        <v>223</v>
      </c>
      <c r="C30" s="37" t="s">
        <v>168</v>
      </c>
      <c r="D30" s="37">
        <v>84.44</v>
      </c>
      <c r="E30" s="36" t="s">
        <v>10</v>
      </c>
      <c r="F30" s="38" t="s">
        <v>175</v>
      </c>
      <c r="G30" s="36">
        <v>21</v>
      </c>
      <c r="H30" s="419" t="s">
        <v>1168</v>
      </c>
      <c r="I30" s="233" t="s">
        <v>1088</v>
      </c>
      <c r="J30" s="233"/>
    </row>
    <row r="31" spans="1:10" x14ac:dyDescent="0.25">
      <c r="A31" s="35" t="s">
        <v>8</v>
      </c>
      <c r="B31" s="36" t="s">
        <v>225</v>
      </c>
      <c r="C31" s="37" t="s">
        <v>226</v>
      </c>
      <c r="D31" s="37">
        <v>30.78</v>
      </c>
      <c r="E31" s="36" t="s">
        <v>23</v>
      </c>
      <c r="F31" s="38" t="s">
        <v>175</v>
      </c>
      <c r="G31" s="36">
        <v>5</v>
      </c>
      <c r="H31" s="419" t="s">
        <v>1169</v>
      </c>
      <c r="I31" s="233" t="s">
        <v>1083</v>
      </c>
      <c r="J31" s="233"/>
    </row>
    <row r="32" spans="1:10" x14ac:dyDescent="0.25">
      <c r="A32" s="35" t="s">
        <v>8</v>
      </c>
      <c r="B32" s="36" t="s">
        <v>227</v>
      </c>
      <c r="C32" s="37" t="s">
        <v>226</v>
      </c>
      <c r="D32" s="37">
        <v>19.91</v>
      </c>
      <c r="E32" s="36" t="s">
        <v>23</v>
      </c>
      <c r="F32" s="38" t="s">
        <v>175</v>
      </c>
      <c r="G32" s="36">
        <v>5</v>
      </c>
      <c r="H32" s="419" t="s">
        <v>1169</v>
      </c>
      <c r="I32" s="233" t="s">
        <v>1083</v>
      </c>
      <c r="J32" s="233"/>
    </row>
    <row r="33" spans="1:10" x14ac:dyDescent="0.25">
      <c r="A33" s="35" t="s">
        <v>8</v>
      </c>
      <c r="B33" s="36" t="s">
        <v>228</v>
      </c>
      <c r="C33" s="37" t="s">
        <v>226</v>
      </c>
      <c r="D33" s="37">
        <v>20.59</v>
      </c>
      <c r="E33" s="36" t="s">
        <v>23</v>
      </c>
      <c r="F33" s="38" t="s">
        <v>175</v>
      </c>
      <c r="G33" s="36">
        <v>5</v>
      </c>
      <c r="H33" s="419" t="s">
        <v>1169</v>
      </c>
      <c r="I33" s="233" t="s">
        <v>1083</v>
      </c>
      <c r="J33" s="233"/>
    </row>
    <row r="34" spans="1:10" x14ac:dyDescent="0.25">
      <c r="A34" s="35" t="s">
        <v>8</v>
      </c>
      <c r="B34" s="36" t="s">
        <v>229</v>
      </c>
      <c r="C34" s="37" t="s">
        <v>230</v>
      </c>
      <c r="D34" s="37">
        <v>20.74</v>
      </c>
      <c r="E34" s="36" t="s">
        <v>23</v>
      </c>
      <c r="F34" s="38" t="s">
        <v>175</v>
      </c>
      <c r="G34" s="36">
        <v>5</v>
      </c>
      <c r="H34" s="419" t="s">
        <v>1169</v>
      </c>
      <c r="I34" s="233" t="s">
        <v>1083</v>
      </c>
      <c r="J34" s="233"/>
    </row>
    <row r="35" spans="1:10" x14ac:dyDescent="0.25">
      <c r="A35" s="35" t="s">
        <v>8</v>
      </c>
      <c r="B35" s="36" t="s">
        <v>231</v>
      </c>
      <c r="C35" s="37" t="s">
        <v>232</v>
      </c>
      <c r="D35" s="37">
        <v>30.78</v>
      </c>
      <c r="E35" s="36" t="s">
        <v>23</v>
      </c>
      <c r="F35" s="38" t="s">
        <v>175</v>
      </c>
      <c r="G35" s="36">
        <v>5</v>
      </c>
      <c r="H35" s="419" t="s">
        <v>1169</v>
      </c>
      <c r="I35" s="233" t="s">
        <v>1083</v>
      </c>
      <c r="J35" s="233"/>
    </row>
    <row r="36" spans="1:10" x14ac:dyDescent="0.25">
      <c r="A36" s="35" t="s">
        <v>8</v>
      </c>
      <c r="B36" s="36" t="s">
        <v>233</v>
      </c>
      <c r="C36" s="37" t="s">
        <v>226</v>
      </c>
      <c r="D36" s="37">
        <v>18.45</v>
      </c>
      <c r="E36" s="36" t="s">
        <v>23</v>
      </c>
      <c r="F36" s="38" t="s">
        <v>175</v>
      </c>
      <c r="G36" s="36">
        <v>5</v>
      </c>
      <c r="H36" s="419" t="s">
        <v>1169</v>
      </c>
      <c r="I36" s="233" t="s">
        <v>1083</v>
      </c>
      <c r="J36" s="233"/>
    </row>
    <row r="37" spans="1:10" x14ac:dyDescent="0.25">
      <c r="A37" s="35" t="s">
        <v>8</v>
      </c>
      <c r="B37" s="36" t="s">
        <v>234</v>
      </c>
      <c r="C37" s="37" t="s">
        <v>226</v>
      </c>
      <c r="D37" s="37">
        <v>19.91</v>
      </c>
      <c r="E37" s="36" t="s">
        <v>23</v>
      </c>
      <c r="F37" s="38" t="s">
        <v>175</v>
      </c>
      <c r="G37" s="36">
        <v>5</v>
      </c>
      <c r="H37" s="419" t="s">
        <v>1169</v>
      </c>
      <c r="I37" s="233" t="s">
        <v>1083</v>
      </c>
      <c r="J37" s="233"/>
    </row>
    <row r="38" spans="1:10" x14ac:dyDescent="0.25">
      <c r="A38" s="35" t="s">
        <v>8</v>
      </c>
      <c r="B38" s="36" t="s">
        <v>235</v>
      </c>
      <c r="C38" s="37" t="s">
        <v>236</v>
      </c>
      <c r="D38" s="37">
        <v>39.36</v>
      </c>
      <c r="E38" s="36" t="s">
        <v>23</v>
      </c>
      <c r="F38" s="38" t="s">
        <v>175</v>
      </c>
      <c r="G38" s="36">
        <v>5</v>
      </c>
      <c r="H38" s="419" t="s">
        <v>1169</v>
      </c>
      <c r="I38" s="233" t="s">
        <v>1090</v>
      </c>
      <c r="J38" s="233"/>
    </row>
    <row r="39" spans="1:10" x14ac:dyDescent="0.25">
      <c r="A39" s="35" t="s">
        <v>8</v>
      </c>
      <c r="B39" s="36" t="s">
        <v>237</v>
      </c>
      <c r="C39" s="37" t="s">
        <v>238</v>
      </c>
      <c r="D39" s="37">
        <v>17.91</v>
      </c>
      <c r="E39" s="36" t="s">
        <v>1132</v>
      </c>
      <c r="F39" s="38" t="s">
        <v>175</v>
      </c>
      <c r="G39" s="36">
        <v>5</v>
      </c>
      <c r="H39" s="419" t="s">
        <v>1169</v>
      </c>
      <c r="I39" s="233" t="s">
        <v>1083</v>
      </c>
      <c r="J39" s="233"/>
    </row>
    <row r="40" spans="1:10" x14ac:dyDescent="0.25">
      <c r="A40" s="35" t="s">
        <v>8</v>
      </c>
      <c r="B40" s="36" t="s">
        <v>239</v>
      </c>
      <c r="C40" s="37" t="s">
        <v>226</v>
      </c>
      <c r="D40" s="37">
        <v>19.55</v>
      </c>
      <c r="E40" s="36" t="s">
        <v>23</v>
      </c>
      <c r="F40" s="38" t="s">
        <v>175</v>
      </c>
      <c r="G40" s="36">
        <v>5</v>
      </c>
      <c r="H40" s="419" t="s">
        <v>1169</v>
      </c>
      <c r="I40" s="233" t="s">
        <v>1083</v>
      </c>
      <c r="J40" s="233"/>
    </row>
    <row r="41" spans="1:10" x14ac:dyDescent="0.25">
      <c r="A41" s="35" t="s">
        <v>8</v>
      </c>
      <c r="B41" s="36" t="s">
        <v>240</v>
      </c>
      <c r="C41" s="37" t="s">
        <v>226</v>
      </c>
      <c r="D41" s="37">
        <v>31.79</v>
      </c>
      <c r="E41" s="36" t="s">
        <v>23</v>
      </c>
      <c r="F41" s="38" t="s">
        <v>175</v>
      </c>
      <c r="G41" s="36">
        <v>5</v>
      </c>
      <c r="H41" s="419" t="s">
        <v>1169</v>
      </c>
      <c r="I41" s="233" t="s">
        <v>1083</v>
      </c>
      <c r="J41" s="233"/>
    </row>
    <row r="42" spans="1:10" x14ac:dyDescent="0.25">
      <c r="A42" s="35" t="s">
        <v>8</v>
      </c>
      <c r="B42" s="36" t="s">
        <v>241</v>
      </c>
      <c r="C42" s="37" t="s">
        <v>226</v>
      </c>
      <c r="D42" s="37">
        <v>19.98</v>
      </c>
      <c r="E42" s="36" t="s">
        <v>23</v>
      </c>
      <c r="F42" s="38" t="s">
        <v>175</v>
      </c>
      <c r="G42" s="36">
        <v>5</v>
      </c>
      <c r="H42" s="419" t="s">
        <v>1169</v>
      </c>
      <c r="I42" s="233" t="s">
        <v>1083</v>
      </c>
      <c r="J42" s="233"/>
    </row>
    <row r="43" spans="1:10" x14ac:dyDescent="0.25">
      <c r="A43" s="35" t="s">
        <v>8</v>
      </c>
      <c r="B43" s="36" t="s">
        <v>242</v>
      </c>
      <c r="C43" s="37" t="s">
        <v>243</v>
      </c>
      <c r="D43" s="37">
        <v>24.5</v>
      </c>
      <c r="E43" s="36" t="s">
        <v>23</v>
      </c>
      <c r="F43" s="38" t="s">
        <v>175</v>
      </c>
      <c r="G43" s="36">
        <v>5</v>
      </c>
      <c r="H43" s="419" t="s">
        <v>1169</v>
      </c>
      <c r="I43" s="233" t="s">
        <v>1083</v>
      </c>
      <c r="J43" s="233"/>
    </row>
    <row r="44" spans="1:10" x14ac:dyDescent="0.25">
      <c r="A44" s="35" t="s">
        <v>8</v>
      </c>
      <c r="B44" s="36" t="s">
        <v>244</v>
      </c>
      <c r="C44" s="37" t="s">
        <v>245</v>
      </c>
      <c r="D44" s="37">
        <v>16.16</v>
      </c>
      <c r="E44" s="36" t="s">
        <v>27</v>
      </c>
      <c r="F44" s="38" t="s">
        <v>175</v>
      </c>
      <c r="G44" s="36">
        <v>21</v>
      </c>
      <c r="H44" s="419" t="s">
        <v>1169</v>
      </c>
      <c r="I44" s="233" t="s">
        <v>1083</v>
      </c>
      <c r="J44" s="233"/>
    </row>
    <row r="45" spans="1:10" x14ac:dyDescent="0.25">
      <c r="A45" s="35" t="s">
        <v>8</v>
      </c>
      <c r="B45" s="36" t="s">
        <v>246</v>
      </c>
      <c r="C45" s="37" t="s">
        <v>247</v>
      </c>
      <c r="D45" s="37">
        <v>19.920000000000002</v>
      </c>
      <c r="E45" s="36" t="s">
        <v>27</v>
      </c>
      <c r="F45" s="38" t="s">
        <v>175</v>
      </c>
      <c r="G45" s="36">
        <v>21</v>
      </c>
      <c r="H45" s="419" t="s">
        <v>1169</v>
      </c>
      <c r="I45" s="233" t="s">
        <v>1083</v>
      </c>
      <c r="J45" s="233"/>
    </row>
    <row r="46" spans="1:10" x14ac:dyDescent="0.25">
      <c r="A46" s="35" t="s">
        <v>8</v>
      </c>
      <c r="B46" s="36" t="s">
        <v>248</v>
      </c>
      <c r="C46" s="37" t="s">
        <v>249</v>
      </c>
      <c r="D46" s="37">
        <v>19.98</v>
      </c>
      <c r="E46" s="36" t="s">
        <v>27</v>
      </c>
      <c r="F46" s="38" t="s">
        <v>175</v>
      </c>
      <c r="G46" s="36">
        <v>21</v>
      </c>
      <c r="H46" s="419" t="s">
        <v>1169</v>
      </c>
      <c r="I46" s="233" t="s">
        <v>1083</v>
      </c>
      <c r="J46" s="233"/>
    </row>
    <row r="47" spans="1:10" x14ac:dyDescent="0.25">
      <c r="A47" s="35" t="s">
        <v>8</v>
      </c>
      <c r="B47" s="36" t="s">
        <v>250</v>
      </c>
      <c r="C47" s="37" t="s">
        <v>251</v>
      </c>
      <c r="D47" s="37">
        <v>19.98</v>
      </c>
      <c r="E47" s="36" t="s">
        <v>27</v>
      </c>
      <c r="F47" s="38" t="s">
        <v>175</v>
      </c>
      <c r="G47" s="36">
        <v>21</v>
      </c>
      <c r="H47" s="419" t="s">
        <v>1169</v>
      </c>
      <c r="I47" s="233" t="s">
        <v>1083</v>
      </c>
      <c r="J47" s="233"/>
    </row>
    <row r="48" spans="1:10" x14ac:dyDescent="0.25">
      <c r="A48" s="35" t="s">
        <v>8</v>
      </c>
      <c r="B48" s="36" t="s">
        <v>252</v>
      </c>
      <c r="C48" s="37" t="s">
        <v>253</v>
      </c>
      <c r="D48" s="37">
        <v>42.3</v>
      </c>
      <c r="E48" s="36" t="s">
        <v>27</v>
      </c>
      <c r="F48" s="38" t="s">
        <v>175</v>
      </c>
      <c r="G48" s="36">
        <v>21</v>
      </c>
      <c r="H48" s="419" t="s">
        <v>1169</v>
      </c>
      <c r="I48" s="233" t="s">
        <v>1083</v>
      </c>
      <c r="J48" s="233"/>
    </row>
    <row r="49" spans="1:10" x14ac:dyDescent="0.25">
      <c r="A49" s="35" t="s">
        <v>8</v>
      </c>
      <c r="B49" s="36" t="s">
        <v>254</v>
      </c>
      <c r="C49" s="37" t="s">
        <v>255</v>
      </c>
      <c r="D49" s="37">
        <v>27.9</v>
      </c>
      <c r="E49" s="36" t="s">
        <v>27</v>
      </c>
      <c r="F49" s="38" t="s">
        <v>175</v>
      </c>
      <c r="G49" s="36">
        <v>21</v>
      </c>
      <c r="H49" s="419" t="s">
        <v>1169</v>
      </c>
      <c r="I49" s="233" t="s">
        <v>1086</v>
      </c>
      <c r="J49" s="233"/>
    </row>
    <row r="50" spans="1:10" x14ac:dyDescent="0.25">
      <c r="A50" s="35" t="s">
        <v>8</v>
      </c>
      <c r="B50" s="36" t="s">
        <v>256</v>
      </c>
      <c r="C50" s="37" t="s">
        <v>257</v>
      </c>
      <c r="D50" s="37">
        <v>90.26</v>
      </c>
      <c r="E50" s="36" t="s">
        <v>1105</v>
      </c>
      <c r="F50" s="38" t="s">
        <v>175</v>
      </c>
      <c r="G50" s="36">
        <v>21</v>
      </c>
      <c r="H50" s="419" t="s">
        <v>1169</v>
      </c>
      <c r="I50" s="233" t="s">
        <v>1083</v>
      </c>
      <c r="J50" s="233"/>
    </row>
    <row r="51" spans="1:10" x14ac:dyDescent="0.25">
      <c r="A51" s="35" t="s">
        <v>8</v>
      </c>
      <c r="B51" s="36" t="s">
        <v>258</v>
      </c>
      <c r="C51" s="37" t="s">
        <v>224</v>
      </c>
      <c r="D51" s="37">
        <v>25.94</v>
      </c>
      <c r="E51" s="36" t="s">
        <v>1103</v>
      </c>
      <c r="F51" s="38" t="s">
        <v>175</v>
      </c>
      <c r="G51" s="36">
        <v>1</v>
      </c>
      <c r="H51" s="419" t="s">
        <v>1169</v>
      </c>
      <c r="I51" s="233" t="s">
        <v>1089</v>
      </c>
      <c r="J51" s="233"/>
    </row>
    <row r="52" spans="1:10" x14ac:dyDescent="0.25">
      <c r="A52" s="35" t="s">
        <v>8</v>
      </c>
      <c r="B52" s="36" t="s">
        <v>259</v>
      </c>
      <c r="C52" s="37" t="s">
        <v>260</v>
      </c>
      <c r="D52" s="37">
        <v>10.89</v>
      </c>
      <c r="E52" s="36" t="s">
        <v>1103</v>
      </c>
      <c r="F52" s="38" t="s">
        <v>175</v>
      </c>
      <c r="G52" s="36">
        <v>1</v>
      </c>
      <c r="H52" s="419" t="s">
        <v>1169</v>
      </c>
      <c r="I52" s="233" t="s">
        <v>1091</v>
      </c>
      <c r="J52" s="233"/>
    </row>
    <row r="53" spans="1:10" x14ac:dyDescent="0.25">
      <c r="A53" s="35" t="s">
        <v>8</v>
      </c>
      <c r="B53" s="36" t="s">
        <v>261</v>
      </c>
      <c r="C53" s="37" t="s">
        <v>262</v>
      </c>
      <c r="D53" s="37">
        <v>25.73</v>
      </c>
      <c r="E53" s="36" t="s">
        <v>10</v>
      </c>
      <c r="F53" s="38" t="s">
        <v>175</v>
      </c>
      <c r="G53" s="36">
        <v>5</v>
      </c>
      <c r="H53" s="419" t="s">
        <v>1169</v>
      </c>
      <c r="I53" s="233" t="s">
        <v>1091</v>
      </c>
      <c r="J53" s="233"/>
    </row>
    <row r="54" spans="1:10" x14ac:dyDescent="0.25">
      <c r="A54" s="35" t="s">
        <v>8</v>
      </c>
      <c r="B54" s="36" t="s">
        <v>263</v>
      </c>
      <c r="C54" s="37" t="s">
        <v>260</v>
      </c>
      <c r="D54" s="37">
        <v>8.66</v>
      </c>
      <c r="E54" s="36" t="s">
        <v>1103</v>
      </c>
      <c r="F54" s="38" t="s">
        <v>175</v>
      </c>
      <c r="G54" s="36">
        <v>1</v>
      </c>
      <c r="H54" s="419" t="s">
        <v>1169</v>
      </c>
      <c r="I54" s="233" t="s">
        <v>1083</v>
      </c>
      <c r="J54" s="233"/>
    </row>
    <row r="55" spans="1:10" x14ac:dyDescent="0.25">
      <c r="A55" s="35" t="s">
        <v>8</v>
      </c>
      <c r="B55" s="36" t="s">
        <v>264</v>
      </c>
      <c r="C55" s="37" t="s">
        <v>173</v>
      </c>
      <c r="D55" s="37">
        <v>5.65</v>
      </c>
      <c r="E55" s="36" t="s">
        <v>1154</v>
      </c>
      <c r="F55" s="38" t="s">
        <v>175</v>
      </c>
      <c r="G55" s="36">
        <v>21</v>
      </c>
      <c r="H55" s="419" t="s">
        <v>1169</v>
      </c>
      <c r="I55" s="233" t="s">
        <v>1085</v>
      </c>
      <c r="J55" s="233"/>
    </row>
    <row r="56" spans="1:10" x14ac:dyDescent="0.25">
      <c r="A56" s="35" t="s">
        <v>8</v>
      </c>
      <c r="B56" s="36" t="s">
        <v>265</v>
      </c>
      <c r="C56" s="37" t="s">
        <v>173</v>
      </c>
      <c r="D56" s="37">
        <v>5.48</v>
      </c>
      <c r="E56" s="36" t="s">
        <v>1154</v>
      </c>
      <c r="F56" s="38" t="s">
        <v>175</v>
      </c>
      <c r="G56" s="36">
        <v>21</v>
      </c>
      <c r="H56" s="419" t="s">
        <v>1169</v>
      </c>
      <c r="I56" s="233" t="s">
        <v>1085</v>
      </c>
      <c r="J56" s="233"/>
    </row>
    <row r="57" spans="1:10" x14ac:dyDescent="0.25">
      <c r="A57" s="35" t="s">
        <v>8</v>
      </c>
      <c r="B57" s="36" t="s">
        <v>266</v>
      </c>
      <c r="C57" s="37" t="s">
        <v>152</v>
      </c>
      <c r="D57" s="37">
        <v>4.7</v>
      </c>
      <c r="E57" s="36" t="s">
        <v>10</v>
      </c>
      <c r="F57" s="38" t="s">
        <v>175</v>
      </c>
      <c r="G57" s="36">
        <v>5</v>
      </c>
      <c r="H57" s="419" t="s">
        <v>1199</v>
      </c>
      <c r="I57" s="233" t="s">
        <v>1085</v>
      </c>
      <c r="J57" s="233"/>
    </row>
    <row r="58" spans="1:10" x14ac:dyDescent="0.25">
      <c r="A58" s="35" t="s">
        <v>8</v>
      </c>
      <c r="B58" s="36" t="s">
        <v>267</v>
      </c>
      <c r="C58" s="37" t="s">
        <v>184</v>
      </c>
      <c r="D58" s="37">
        <v>9.5299999999999994</v>
      </c>
      <c r="E58" s="36" t="s">
        <v>1154</v>
      </c>
      <c r="F58" s="38" t="s">
        <v>175</v>
      </c>
      <c r="G58" s="36">
        <v>21</v>
      </c>
      <c r="H58" s="419" t="s">
        <v>1169</v>
      </c>
      <c r="I58" s="233" t="s">
        <v>1085</v>
      </c>
      <c r="J58" s="233"/>
    </row>
    <row r="59" spans="1:10" x14ac:dyDescent="0.25">
      <c r="A59" s="35" t="s">
        <v>8</v>
      </c>
      <c r="B59" s="36" t="s">
        <v>268</v>
      </c>
      <c r="C59" s="37" t="s">
        <v>189</v>
      </c>
      <c r="D59" s="37">
        <v>13.95</v>
      </c>
      <c r="E59" s="36" t="s">
        <v>1154</v>
      </c>
      <c r="F59" s="38" t="s">
        <v>175</v>
      </c>
      <c r="G59" s="36">
        <v>21</v>
      </c>
      <c r="H59" s="419" t="s">
        <v>1169</v>
      </c>
      <c r="I59" s="233" t="s">
        <v>1085</v>
      </c>
      <c r="J59" s="233"/>
    </row>
    <row r="60" spans="1:10" x14ac:dyDescent="0.25">
      <c r="A60" s="35" t="s">
        <v>8</v>
      </c>
      <c r="B60" s="36" t="s">
        <v>269</v>
      </c>
      <c r="C60" s="37" t="s">
        <v>270</v>
      </c>
      <c r="D60" s="37">
        <v>14.53</v>
      </c>
      <c r="E60" s="36" t="s">
        <v>27</v>
      </c>
      <c r="F60" s="38" t="s">
        <v>175</v>
      </c>
      <c r="G60" s="36">
        <v>21</v>
      </c>
      <c r="H60" s="419" t="s">
        <v>1169</v>
      </c>
      <c r="I60" s="233" t="s">
        <v>1086</v>
      </c>
      <c r="J60" s="233"/>
    </row>
    <row r="61" spans="1:10" x14ac:dyDescent="0.25">
      <c r="A61" s="35" t="s">
        <v>8</v>
      </c>
      <c r="B61" s="36" t="s">
        <v>271</v>
      </c>
      <c r="C61" s="37" t="s">
        <v>270</v>
      </c>
      <c r="D61" s="37">
        <v>13.61</v>
      </c>
      <c r="E61" s="36" t="s">
        <v>27</v>
      </c>
      <c r="F61" s="38" t="s">
        <v>175</v>
      </c>
      <c r="G61" s="36">
        <v>21</v>
      </c>
      <c r="H61" s="419" t="s">
        <v>1169</v>
      </c>
      <c r="I61" s="233" t="s">
        <v>1086</v>
      </c>
      <c r="J61" s="233"/>
    </row>
    <row r="62" spans="1:10" x14ac:dyDescent="0.25">
      <c r="A62" s="35" t="s">
        <v>8</v>
      </c>
      <c r="B62" s="36" t="s">
        <v>276</v>
      </c>
      <c r="C62" s="37" t="s">
        <v>277</v>
      </c>
      <c r="D62" s="37">
        <v>284.18</v>
      </c>
      <c r="E62" s="36" t="s">
        <v>10</v>
      </c>
      <c r="F62" s="38" t="s">
        <v>175</v>
      </c>
      <c r="G62" s="36">
        <v>21</v>
      </c>
      <c r="H62" s="419" t="s">
        <v>1168</v>
      </c>
      <c r="I62" s="233" t="s">
        <v>1087</v>
      </c>
      <c r="J62" s="233"/>
    </row>
    <row r="63" spans="1:10" x14ac:dyDescent="0.25">
      <c r="A63" s="35" t="s">
        <v>8</v>
      </c>
      <c r="B63" s="36" t="s">
        <v>278</v>
      </c>
      <c r="C63" s="37" t="s">
        <v>168</v>
      </c>
      <c r="D63" s="37">
        <v>70.08</v>
      </c>
      <c r="E63" s="36" t="s">
        <v>10</v>
      </c>
      <c r="F63" s="38" t="s">
        <v>175</v>
      </c>
      <c r="G63" s="36">
        <v>21</v>
      </c>
      <c r="H63" s="419" t="s">
        <v>1161</v>
      </c>
      <c r="I63" s="233" t="s">
        <v>1083</v>
      </c>
      <c r="J63" s="233"/>
    </row>
    <row r="64" spans="1:10" x14ac:dyDescent="0.25">
      <c r="A64" s="35" t="s">
        <v>8</v>
      </c>
      <c r="B64" s="36" t="s">
        <v>279</v>
      </c>
      <c r="C64" s="37" t="s">
        <v>168</v>
      </c>
      <c r="D64" s="37">
        <v>51.15</v>
      </c>
      <c r="E64" s="36" t="s">
        <v>10</v>
      </c>
      <c r="F64" s="38" t="s">
        <v>175</v>
      </c>
      <c r="G64" s="36">
        <v>21</v>
      </c>
      <c r="H64" s="419" t="s">
        <v>1161</v>
      </c>
      <c r="I64" s="233" t="s">
        <v>1083</v>
      </c>
      <c r="J64" s="233"/>
    </row>
    <row r="65" spans="1:10" x14ac:dyDescent="0.25">
      <c r="A65" s="35" t="s">
        <v>8</v>
      </c>
      <c r="B65" s="36" t="s">
        <v>280</v>
      </c>
      <c r="C65" s="37" t="s">
        <v>161</v>
      </c>
      <c r="D65" s="37">
        <v>68.959999999999994</v>
      </c>
      <c r="E65" s="36" t="s">
        <v>10</v>
      </c>
      <c r="F65" s="38" t="s">
        <v>175</v>
      </c>
      <c r="G65" s="36">
        <v>21</v>
      </c>
      <c r="H65" s="446" t="s">
        <v>1168</v>
      </c>
      <c r="I65" s="233" t="s">
        <v>1088</v>
      </c>
      <c r="J65" s="233"/>
    </row>
    <row r="66" spans="1:10" x14ac:dyDescent="0.25">
      <c r="A66" s="35" t="s">
        <v>8</v>
      </c>
      <c r="B66" s="36" t="s">
        <v>281</v>
      </c>
      <c r="C66" s="37" t="s">
        <v>168</v>
      </c>
      <c r="D66" s="37">
        <v>189.95</v>
      </c>
      <c r="E66" s="36" t="s">
        <v>10</v>
      </c>
      <c r="F66" s="38" t="s">
        <v>175</v>
      </c>
      <c r="G66" s="36">
        <v>21</v>
      </c>
      <c r="H66" s="419" t="s">
        <v>1169</v>
      </c>
      <c r="I66" s="233" t="s">
        <v>1083</v>
      </c>
      <c r="J66" s="233"/>
    </row>
    <row r="67" spans="1:10" x14ac:dyDescent="0.25">
      <c r="A67" s="35" t="s">
        <v>8</v>
      </c>
      <c r="B67" s="39" t="s">
        <v>282</v>
      </c>
      <c r="C67" s="37" t="s">
        <v>168</v>
      </c>
      <c r="D67" s="37">
        <v>401.39</v>
      </c>
      <c r="E67" s="36" t="s">
        <v>10</v>
      </c>
      <c r="F67" s="38" t="s">
        <v>175</v>
      </c>
      <c r="G67" s="36">
        <v>21</v>
      </c>
      <c r="H67" s="419" t="s">
        <v>1168</v>
      </c>
      <c r="I67" s="233" t="s">
        <v>1092</v>
      </c>
      <c r="J67" s="233"/>
    </row>
    <row r="68" spans="1:10" x14ac:dyDescent="0.25">
      <c r="A68" s="35" t="s">
        <v>8</v>
      </c>
      <c r="B68" s="36" t="s">
        <v>283</v>
      </c>
      <c r="C68" s="37" t="s">
        <v>284</v>
      </c>
      <c r="D68" s="37">
        <v>16.21</v>
      </c>
      <c r="E68" s="36" t="s">
        <v>1103</v>
      </c>
      <c r="F68" s="38" t="s">
        <v>191</v>
      </c>
      <c r="G68" s="36">
        <v>1</v>
      </c>
      <c r="H68" s="446" t="s">
        <v>148</v>
      </c>
      <c r="I68" s="233" t="s">
        <v>1083</v>
      </c>
      <c r="J68" s="233"/>
    </row>
    <row r="69" spans="1:10" x14ac:dyDescent="0.25">
      <c r="A69" s="35" t="s">
        <v>8</v>
      </c>
      <c r="B69" s="36" t="s">
        <v>285</v>
      </c>
      <c r="C69" s="37" t="s">
        <v>168</v>
      </c>
      <c r="D69" s="37">
        <v>21.78</v>
      </c>
      <c r="E69" s="36" t="s">
        <v>10</v>
      </c>
      <c r="F69" s="38" t="s">
        <v>175</v>
      </c>
      <c r="G69" s="36">
        <v>21</v>
      </c>
      <c r="H69" s="446" t="s">
        <v>1168</v>
      </c>
      <c r="I69" s="233" t="s">
        <v>1084</v>
      </c>
      <c r="J69" s="233"/>
    </row>
    <row r="70" spans="1:10" x14ac:dyDescent="0.25">
      <c r="A70" s="35" t="s">
        <v>8</v>
      </c>
      <c r="B70" s="36" t="s">
        <v>286</v>
      </c>
      <c r="C70" s="37" t="s">
        <v>287</v>
      </c>
      <c r="D70" s="37">
        <v>51.22</v>
      </c>
      <c r="E70" s="36" t="s">
        <v>10</v>
      </c>
      <c r="F70" s="38" t="s">
        <v>175</v>
      </c>
      <c r="G70" s="36">
        <v>5</v>
      </c>
      <c r="H70" s="446" t="s">
        <v>1168</v>
      </c>
      <c r="I70" s="233" t="s">
        <v>1084</v>
      </c>
      <c r="J70" s="233"/>
    </row>
    <row r="71" spans="1:10" x14ac:dyDescent="0.25">
      <c r="A71" s="35" t="s">
        <v>8</v>
      </c>
      <c r="B71" s="36" t="s">
        <v>288</v>
      </c>
      <c r="C71" s="37" t="s">
        <v>289</v>
      </c>
      <c r="D71" s="37">
        <v>3.97</v>
      </c>
      <c r="E71" s="36" t="s">
        <v>10</v>
      </c>
      <c r="F71" s="38" t="s">
        <v>175</v>
      </c>
      <c r="G71" s="36">
        <v>21</v>
      </c>
      <c r="H71" s="446" t="s">
        <v>1168</v>
      </c>
      <c r="I71" s="233" t="s">
        <v>1084</v>
      </c>
      <c r="J71" s="233"/>
    </row>
    <row r="72" spans="1:10" x14ac:dyDescent="0.25">
      <c r="A72" s="35" t="s">
        <v>8</v>
      </c>
      <c r="B72" s="36" t="s">
        <v>290</v>
      </c>
      <c r="C72" s="37" t="s">
        <v>168</v>
      </c>
      <c r="D72" s="37">
        <v>52.72</v>
      </c>
      <c r="E72" s="36" t="s">
        <v>10</v>
      </c>
      <c r="F72" s="38" t="s">
        <v>175</v>
      </c>
      <c r="G72" s="36">
        <v>21</v>
      </c>
      <c r="H72" s="446" t="s">
        <v>1168</v>
      </c>
      <c r="I72" s="233" t="s">
        <v>1092</v>
      </c>
      <c r="J72" s="233"/>
    </row>
    <row r="73" spans="1:10" x14ac:dyDescent="0.25">
      <c r="A73" s="35" t="s">
        <v>8</v>
      </c>
      <c r="B73" s="36" t="s">
        <v>291</v>
      </c>
      <c r="C73" s="37" t="s">
        <v>168</v>
      </c>
      <c r="D73" s="37">
        <v>11.79</v>
      </c>
      <c r="E73" s="36" t="s">
        <v>10</v>
      </c>
      <c r="F73" s="38" t="s">
        <v>175</v>
      </c>
      <c r="G73" s="36">
        <v>21</v>
      </c>
      <c r="H73" s="446" t="s">
        <v>1168</v>
      </c>
      <c r="I73" s="233" t="s">
        <v>1083</v>
      </c>
      <c r="J73" s="233"/>
    </row>
    <row r="74" spans="1:10" x14ac:dyDescent="0.25">
      <c r="A74" s="35" t="s">
        <v>8</v>
      </c>
      <c r="B74" s="36" t="s">
        <v>292</v>
      </c>
      <c r="C74" s="37" t="s">
        <v>168</v>
      </c>
      <c r="D74" s="37">
        <v>33.380000000000003</v>
      </c>
      <c r="E74" s="36" t="s">
        <v>10</v>
      </c>
      <c r="F74" s="38" t="s">
        <v>175</v>
      </c>
      <c r="G74" s="36">
        <v>21</v>
      </c>
      <c r="H74" s="446" t="s">
        <v>1168</v>
      </c>
      <c r="I74" s="233" t="s">
        <v>1083</v>
      </c>
      <c r="J74" s="233"/>
    </row>
    <row r="75" spans="1:10" x14ac:dyDescent="0.25">
      <c r="A75" s="35" t="s">
        <v>8</v>
      </c>
      <c r="B75" s="36" t="s">
        <v>293</v>
      </c>
      <c r="C75" s="37" t="s">
        <v>184</v>
      </c>
      <c r="D75" s="37">
        <v>2.1</v>
      </c>
      <c r="E75" s="36" t="s">
        <v>1154</v>
      </c>
      <c r="F75" s="38" t="s">
        <v>175</v>
      </c>
      <c r="G75" s="36">
        <v>21</v>
      </c>
      <c r="H75" s="419" t="s">
        <v>1161</v>
      </c>
      <c r="I75" s="233" t="s">
        <v>1085</v>
      </c>
      <c r="J75" s="233"/>
    </row>
    <row r="76" spans="1:10" x14ac:dyDescent="0.25">
      <c r="A76" s="35" t="s">
        <v>8</v>
      </c>
      <c r="B76" s="36" t="s">
        <v>294</v>
      </c>
      <c r="C76" s="37" t="s">
        <v>189</v>
      </c>
      <c r="D76" s="37">
        <v>2.1</v>
      </c>
      <c r="E76" s="36" t="s">
        <v>1154</v>
      </c>
      <c r="F76" s="38" t="s">
        <v>175</v>
      </c>
      <c r="G76" s="36">
        <v>21</v>
      </c>
      <c r="H76" s="419" t="s">
        <v>1161</v>
      </c>
      <c r="I76" s="233" t="s">
        <v>1085</v>
      </c>
      <c r="J76" s="233"/>
    </row>
    <row r="77" spans="1:10" x14ac:dyDescent="0.25">
      <c r="A77" s="40" t="s">
        <v>8</v>
      </c>
      <c r="B77" s="41" t="s">
        <v>849</v>
      </c>
      <c r="C77" s="42" t="s">
        <v>845</v>
      </c>
      <c r="D77" s="42">
        <v>33.15</v>
      </c>
      <c r="E77" s="380" t="s">
        <v>10</v>
      </c>
      <c r="F77" s="43" t="s">
        <v>175</v>
      </c>
      <c r="G77" s="41">
        <v>21</v>
      </c>
      <c r="H77" s="446" t="s">
        <v>1168</v>
      </c>
      <c r="I77" s="234" t="s">
        <v>1097</v>
      </c>
      <c r="J77" s="233"/>
    </row>
    <row r="78" spans="1:10" x14ac:dyDescent="0.25">
      <c r="A78" s="40" t="s">
        <v>8</v>
      </c>
      <c r="B78" s="41" t="s">
        <v>850</v>
      </c>
      <c r="C78" s="42" t="s">
        <v>845</v>
      </c>
      <c r="D78" s="42">
        <v>20.190000000000001</v>
      </c>
      <c r="E78" s="380" t="s">
        <v>10</v>
      </c>
      <c r="F78" s="43" t="s">
        <v>175</v>
      </c>
      <c r="G78" s="41">
        <v>21</v>
      </c>
      <c r="H78" s="446" t="s">
        <v>1168</v>
      </c>
      <c r="I78" s="234" t="s">
        <v>1097</v>
      </c>
      <c r="J78" s="233"/>
    </row>
    <row r="79" spans="1:10" x14ac:dyDescent="0.25">
      <c r="A79" s="40" t="s">
        <v>8</v>
      </c>
      <c r="B79" s="41" t="s">
        <v>851</v>
      </c>
      <c r="C79" s="42" t="s">
        <v>845</v>
      </c>
      <c r="D79" s="42">
        <v>19.39</v>
      </c>
      <c r="E79" s="380" t="s">
        <v>10</v>
      </c>
      <c r="F79" s="43" t="s">
        <v>175</v>
      </c>
      <c r="G79" s="41">
        <v>21</v>
      </c>
      <c r="H79" s="446" t="s">
        <v>1168</v>
      </c>
      <c r="I79" s="234" t="s">
        <v>1097</v>
      </c>
      <c r="J79" s="233"/>
    </row>
    <row r="80" spans="1:10" x14ac:dyDescent="0.25">
      <c r="A80" s="40" t="s">
        <v>8</v>
      </c>
      <c r="B80" s="41" t="s">
        <v>852</v>
      </c>
      <c r="C80" s="42" t="s">
        <v>845</v>
      </c>
      <c r="D80" s="42">
        <v>19.14</v>
      </c>
      <c r="E80" s="380" t="s">
        <v>10</v>
      </c>
      <c r="F80" s="43" t="s">
        <v>175</v>
      </c>
      <c r="G80" s="41">
        <v>21</v>
      </c>
      <c r="H80" s="446" t="s">
        <v>1168</v>
      </c>
      <c r="I80" s="234" t="s">
        <v>1097</v>
      </c>
      <c r="J80" s="233"/>
    </row>
    <row r="81" spans="1:10" ht="15.75" thickBot="1" x14ac:dyDescent="0.3">
      <c r="A81" s="236" t="s">
        <v>8</v>
      </c>
      <c r="B81" s="237" t="s">
        <v>855</v>
      </c>
      <c r="C81" s="238" t="s">
        <v>845</v>
      </c>
      <c r="D81" s="238">
        <v>22.81</v>
      </c>
      <c r="E81" s="381" t="s">
        <v>10</v>
      </c>
      <c r="F81" s="239" t="s">
        <v>175</v>
      </c>
      <c r="G81" s="237">
        <v>21</v>
      </c>
      <c r="H81" s="447" t="s">
        <v>1168</v>
      </c>
      <c r="I81" s="240" t="s">
        <v>1097</v>
      </c>
      <c r="J81" s="241"/>
    </row>
    <row r="82" spans="1:10" x14ac:dyDescent="0.25">
      <c r="A82" s="44" t="s">
        <v>746</v>
      </c>
      <c r="B82" s="45" t="s">
        <v>747</v>
      </c>
      <c r="C82" s="46" t="s">
        <v>168</v>
      </c>
      <c r="D82" s="46">
        <v>135.1</v>
      </c>
      <c r="E82" s="45" t="s">
        <v>10</v>
      </c>
      <c r="F82" s="47" t="s">
        <v>175</v>
      </c>
      <c r="G82" s="45">
        <v>21</v>
      </c>
      <c r="H82" s="420" t="s">
        <v>1177</v>
      </c>
      <c r="I82" s="244" t="s">
        <v>1091</v>
      </c>
      <c r="J82" s="244"/>
    </row>
    <row r="83" spans="1:10" x14ac:dyDescent="0.25">
      <c r="A83" s="48" t="s">
        <v>746</v>
      </c>
      <c r="B83" s="49" t="s">
        <v>748</v>
      </c>
      <c r="C83" s="50" t="s">
        <v>184</v>
      </c>
      <c r="D83" s="50">
        <v>6.6</v>
      </c>
      <c r="E83" s="49" t="s">
        <v>1154</v>
      </c>
      <c r="F83" s="51" t="s">
        <v>175</v>
      </c>
      <c r="G83" s="49">
        <v>21</v>
      </c>
      <c r="H83" s="421" t="s">
        <v>1177</v>
      </c>
      <c r="I83" s="242" t="s">
        <v>1085</v>
      </c>
      <c r="J83" s="242"/>
    </row>
    <row r="84" spans="1:10" x14ac:dyDescent="0.25">
      <c r="A84" s="48" t="s">
        <v>746</v>
      </c>
      <c r="B84" s="49" t="s">
        <v>749</v>
      </c>
      <c r="C84" s="50" t="s">
        <v>152</v>
      </c>
      <c r="D84" s="50">
        <v>2.3199999999999998</v>
      </c>
      <c r="E84" s="49" t="s">
        <v>10</v>
      </c>
      <c r="F84" s="51" t="s">
        <v>175</v>
      </c>
      <c r="G84" s="49">
        <v>5</v>
      </c>
      <c r="H84" s="421" t="s">
        <v>1188</v>
      </c>
      <c r="I84" s="242" t="s">
        <v>1085</v>
      </c>
      <c r="J84" s="242"/>
    </row>
    <row r="85" spans="1:10" x14ac:dyDescent="0.25">
      <c r="A85" s="48" t="s">
        <v>746</v>
      </c>
      <c r="B85" s="49" t="s">
        <v>750</v>
      </c>
      <c r="C85" s="50" t="s">
        <v>751</v>
      </c>
      <c r="D85" s="50">
        <v>17.29</v>
      </c>
      <c r="E85" s="49" t="s">
        <v>1103</v>
      </c>
      <c r="F85" s="51" t="s">
        <v>175</v>
      </c>
      <c r="G85" s="49">
        <v>1</v>
      </c>
      <c r="H85" s="421" t="s">
        <v>1171</v>
      </c>
      <c r="I85" s="242" t="s">
        <v>1083</v>
      </c>
      <c r="J85" s="242"/>
    </row>
    <row r="86" spans="1:10" x14ac:dyDescent="0.25">
      <c r="A86" s="48" t="s">
        <v>746</v>
      </c>
      <c r="B86" s="49" t="s">
        <v>752</v>
      </c>
      <c r="C86" s="50" t="s">
        <v>272</v>
      </c>
      <c r="D86" s="50">
        <v>28.46</v>
      </c>
      <c r="E86" s="49" t="s">
        <v>27</v>
      </c>
      <c r="F86" s="51" t="s">
        <v>175</v>
      </c>
      <c r="G86" s="49">
        <v>21</v>
      </c>
      <c r="H86" s="421" t="s">
        <v>1177</v>
      </c>
      <c r="I86" s="242" t="s">
        <v>1083</v>
      </c>
      <c r="J86" s="242"/>
    </row>
    <row r="87" spans="1:10" x14ac:dyDescent="0.25">
      <c r="A87" s="48" t="s">
        <v>746</v>
      </c>
      <c r="B87" s="49" t="s">
        <v>753</v>
      </c>
      <c r="C87" s="50" t="s">
        <v>189</v>
      </c>
      <c r="D87" s="50">
        <v>8.85</v>
      </c>
      <c r="E87" s="49" t="s">
        <v>1154</v>
      </c>
      <c r="F87" s="51" t="s">
        <v>175</v>
      </c>
      <c r="G87" s="49">
        <v>21</v>
      </c>
      <c r="H87" s="421" t="s">
        <v>1177</v>
      </c>
      <c r="I87" s="242" t="s">
        <v>1085</v>
      </c>
      <c r="J87" s="242"/>
    </row>
    <row r="88" spans="1:10" x14ac:dyDescent="0.25">
      <c r="A88" s="48" t="s">
        <v>746</v>
      </c>
      <c r="B88" s="49" t="s">
        <v>754</v>
      </c>
      <c r="C88" s="50" t="s">
        <v>755</v>
      </c>
      <c r="D88" s="50">
        <v>25.59</v>
      </c>
      <c r="E88" s="49" t="s">
        <v>23</v>
      </c>
      <c r="F88" s="51" t="s">
        <v>175</v>
      </c>
      <c r="G88" s="49">
        <v>5</v>
      </c>
      <c r="H88" s="421" t="s">
        <v>1177</v>
      </c>
      <c r="I88" s="242" t="s">
        <v>1083</v>
      </c>
      <c r="J88" s="242"/>
    </row>
    <row r="89" spans="1:10" x14ac:dyDescent="0.25">
      <c r="A89" s="48" t="s">
        <v>746</v>
      </c>
      <c r="B89" s="49" t="s">
        <v>756</v>
      </c>
      <c r="C89" s="50" t="s">
        <v>757</v>
      </c>
      <c r="D89" s="50">
        <v>9.4499999999999993</v>
      </c>
      <c r="E89" s="49" t="s">
        <v>10</v>
      </c>
      <c r="F89" s="51" t="s">
        <v>175</v>
      </c>
      <c r="G89" s="49">
        <v>5</v>
      </c>
      <c r="H89" s="421" t="s">
        <v>1177</v>
      </c>
      <c r="I89" s="242" t="s">
        <v>1083</v>
      </c>
      <c r="J89" s="242"/>
    </row>
    <row r="90" spans="1:10" x14ac:dyDescent="0.25">
      <c r="A90" s="48" t="s">
        <v>746</v>
      </c>
      <c r="B90" s="49" t="s">
        <v>756</v>
      </c>
      <c r="C90" s="50" t="s">
        <v>757</v>
      </c>
      <c r="D90" s="50">
        <v>8.91</v>
      </c>
      <c r="E90" s="49" t="s">
        <v>10</v>
      </c>
      <c r="F90" s="51" t="s">
        <v>175</v>
      </c>
      <c r="G90" s="49">
        <v>5</v>
      </c>
      <c r="H90" s="421" t="s">
        <v>1177</v>
      </c>
      <c r="I90" s="242" t="s">
        <v>1085</v>
      </c>
      <c r="J90" s="242"/>
    </row>
    <row r="91" spans="1:10" x14ac:dyDescent="0.25">
      <c r="A91" s="48" t="s">
        <v>746</v>
      </c>
      <c r="B91" s="49" t="s">
        <v>758</v>
      </c>
      <c r="C91" s="50" t="s">
        <v>757</v>
      </c>
      <c r="D91" s="50">
        <v>8.57</v>
      </c>
      <c r="E91" s="49" t="s">
        <v>10</v>
      </c>
      <c r="F91" s="51" t="s">
        <v>175</v>
      </c>
      <c r="G91" s="49">
        <v>5</v>
      </c>
      <c r="H91" s="421" t="s">
        <v>1177</v>
      </c>
      <c r="I91" s="242" t="s">
        <v>1083</v>
      </c>
      <c r="J91" s="242"/>
    </row>
    <row r="92" spans="1:10" x14ac:dyDescent="0.25">
      <c r="A92" s="48" t="s">
        <v>746</v>
      </c>
      <c r="B92" s="49" t="s">
        <v>758</v>
      </c>
      <c r="C92" s="50" t="s">
        <v>757</v>
      </c>
      <c r="D92" s="50">
        <v>8.9600000000000009</v>
      </c>
      <c r="E92" s="49" t="s">
        <v>10</v>
      </c>
      <c r="F92" s="51" t="s">
        <v>175</v>
      </c>
      <c r="G92" s="49">
        <v>5</v>
      </c>
      <c r="H92" s="421" t="s">
        <v>1177</v>
      </c>
      <c r="I92" s="242" t="s">
        <v>1085</v>
      </c>
      <c r="J92" s="242"/>
    </row>
    <row r="93" spans="1:10" x14ac:dyDescent="0.25">
      <c r="A93" s="48" t="s">
        <v>746</v>
      </c>
      <c r="B93" s="49" t="s">
        <v>759</v>
      </c>
      <c r="C93" s="50" t="s">
        <v>757</v>
      </c>
      <c r="D93" s="50">
        <v>9.6</v>
      </c>
      <c r="E93" s="49" t="s">
        <v>10</v>
      </c>
      <c r="F93" s="51" t="s">
        <v>175</v>
      </c>
      <c r="G93" s="49">
        <v>5</v>
      </c>
      <c r="H93" s="421" t="s">
        <v>1177</v>
      </c>
      <c r="I93" s="242" t="s">
        <v>1083</v>
      </c>
      <c r="J93" s="242"/>
    </row>
    <row r="94" spans="1:10" x14ac:dyDescent="0.25">
      <c r="A94" s="48" t="s">
        <v>746</v>
      </c>
      <c r="B94" s="49" t="s">
        <v>759</v>
      </c>
      <c r="C94" s="50" t="s">
        <v>757</v>
      </c>
      <c r="D94" s="50">
        <v>7.73</v>
      </c>
      <c r="E94" s="49" t="s">
        <v>10</v>
      </c>
      <c r="F94" s="51" t="s">
        <v>175</v>
      </c>
      <c r="G94" s="49">
        <v>5</v>
      </c>
      <c r="H94" s="421" t="s">
        <v>1177</v>
      </c>
      <c r="I94" s="242" t="s">
        <v>1085</v>
      </c>
      <c r="J94" s="242"/>
    </row>
    <row r="95" spans="1:10" x14ac:dyDescent="0.25">
      <c r="A95" s="48" t="s">
        <v>746</v>
      </c>
      <c r="B95" s="49" t="s">
        <v>760</v>
      </c>
      <c r="C95" s="50" t="s">
        <v>757</v>
      </c>
      <c r="D95" s="50">
        <v>9.8800000000000008</v>
      </c>
      <c r="E95" s="49" t="s">
        <v>10</v>
      </c>
      <c r="F95" s="51" t="s">
        <v>175</v>
      </c>
      <c r="G95" s="49">
        <v>5</v>
      </c>
      <c r="H95" s="421" t="s">
        <v>1177</v>
      </c>
      <c r="I95" s="242" t="s">
        <v>1083</v>
      </c>
      <c r="J95" s="242"/>
    </row>
    <row r="96" spans="1:10" x14ac:dyDescent="0.25">
      <c r="A96" s="48" t="s">
        <v>746</v>
      </c>
      <c r="B96" s="49" t="s">
        <v>760</v>
      </c>
      <c r="C96" s="50" t="s">
        <v>757</v>
      </c>
      <c r="D96" s="50">
        <v>7.7</v>
      </c>
      <c r="E96" s="49" t="s">
        <v>10</v>
      </c>
      <c r="F96" s="51" t="s">
        <v>175</v>
      </c>
      <c r="G96" s="49">
        <v>5</v>
      </c>
      <c r="H96" s="421" t="s">
        <v>1177</v>
      </c>
      <c r="I96" s="242" t="s">
        <v>1085</v>
      </c>
      <c r="J96" s="242"/>
    </row>
    <row r="97" spans="1:10" x14ac:dyDescent="0.25">
      <c r="A97" s="48" t="s">
        <v>746</v>
      </c>
      <c r="B97" s="49" t="s">
        <v>761</v>
      </c>
      <c r="C97" s="50" t="s">
        <v>152</v>
      </c>
      <c r="D97" s="50">
        <v>7.3</v>
      </c>
      <c r="E97" s="49" t="s">
        <v>10</v>
      </c>
      <c r="F97" s="51" t="s">
        <v>175</v>
      </c>
      <c r="G97" s="49">
        <v>5</v>
      </c>
      <c r="H97" s="421" t="s">
        <v>486</v>
      </c>
      <c r="I97" s="242" t="s">
        <v>1085</v>
      </c>
      <c r="J97" s="242"/>
    </row>
    <row r="98" spans="1:10" x14ac:dyDescent="0.25">
      <c r="A98" s="48" t="s">
        <v>746</v>
      </c>
      <c r="B98" s="49" t="s">
        <v>762</v>
      </c>
      <c r="C98" s="50" t="s">
        <v>189</v>
      </c>
      <c r="D98" s="50">
        <v>33.17</v>
      </c>
      <c r="E98" s="49" t="s">
        <v>1154</v>
      </c>
      <c r="F98" s="51" t="s">
        <v>175</v>
      </c>
      <c r="G98" s="49">
        <v>21</v>
      </c>
      <c r="H98" s="421" t="s">
        <v>1172</v>
      </c>
      <c r="I98" s="242" t="s">
        <v>1085</v>
      </c>
      <c r="J98" s="242"/>
    </row>
    <row r="99" spans="1:10" x14ac:dyDescent="0.25">
      <c r="A99" s="48" t="s">
        <v>746</v>
      </c>
      <c r="B99" s="49" t="s">
        <v>763</v>
      </c>
      <c r="C99" s="50" t="s">
        <v>184</v>
      </c>
      <c r="D99" s="50">
        <v>34.07</v>
      </c>
      <c r="E99" s="49" t="s">
        <v>1154</v>
      </c>
      <c r="F99" s="51" t="s">
        <v>175</v>
      </c>
      <c r="G99" s="49">
        <v>21</v>
      </c>
      <c r="H99" s="421" t="s">
        <v>1172</v>
      </c>
      <c r="I99" s="242" t="s">
        <v>1085</v>
      </c>
      <c r="J99" s="242"/>
    </row>
    <row r="100" spans="1:10" x14ac:dyDescent="0.25">
      <c r="A100" s="48" t="s">
        <v>746</v>
      </c>
      <c r="B100" s="49" t="s">
        <v>764</v>
      </c>
      <c r="C100" s="50" t="s">
        <v>181</v>
      </c>
      <c r="D100" s="50">
        <v>4.16</v>
      </c>
      <c r="E100" s="49" t="s">
        <v>1154</v>
      </c>
      <c r="F100" s="51" t="s">
        <v>175</v>
      </c>
      <c r="G100" s="49">
        <v>21</v>
      </c>
      <c r="H100" s="421" t="s">
        <v>1172</v>
      </c>
      <c r="I100" s="242" t="s">
        <v>1085</v>
      </c>
      <c r="J100" s="242"/>
    </row>
    <row r="101" spans="1:10" x14ac:dyDescent="0.25">
      <c r="A101" s="48" t="s">
        <v>746</v>
      </c>
      <c r="B101" s="49" t="s">
        <v>765</v>
      </c>
      <c r="C101" s="50" t="s">
        <v>181</v>
      </c>
      <c r="D101" s="50">
        <v>4.16</v>
      </c>
      <c r="E101" s="49" t="s">
        <v>1154</v>
      </c>
      <c r="F101" s="51" t="s">
        <v>175</v>
      </c>
      <c r="G101" s="49">
        <v>21</v>
      </c>
      <c r="H101" s="421" t="s">
        <v>1172</v>
      </c>
      <c r="I101" s="242" t="s">
        <v>1085</v>
      </c>
      <c r="J101" s="242"/>
    </row>
    <row r="102" spans="1:10" x14ac:dyDescent="0.25">
      <c r="A102" s="48" t="s">
        <v>746</v>
      </c>
      <c r="B102" s="49" t="s">
        <v>766</v>
      </c>
      <c r="C102" s="50" t="s">
        <v>767</v>
      </c>
      <c r="D102" s="50">
        <v>38.92</v>
      </c>
      <c r="E102" s="49" t="s">
        <v>27</v>
      </c>
      <c r="F102" s="51" t="s">
        <v>175</v>
      </c>
      <c r="G102" s="49">
        <v>2</v>
      </c>
      <c r="H102" s="421" t="s">
        <v>1161</v>
      </c>
      <c r="I102" s="242" t="s">
        <v>1084</v>
      </c>
      <c r="J102" s="242"/>
    </row>
    <row r="103" spans="1:10" x14ac:dyDescent="0.25">
      <c r="A103" s="48" t="s">
        <v>746</v>
      </c>
      <c r="B103" s="49" t="s">
        <v>768</v>
      </c>
      <c r="C103" s="50" t="s">
        <v>769</v>
      </c>
      <c r="D103" s="50">
        <v>31.21</v>
      </c>
      <c r="E103" s="49" t="s">
        <v>27</v>
      </c>
      <c r="F103" s="51" t="s">
        <v>175</v>
      </c>
      <c r="G103" s="49">
        <v>2</v>
      </c>
      <c r="H103" s="421" t="s">
        <v>1161</v>
      </c>
      <c r="I103" s="242" t="s">
        <v>1084</v>
      </c>
      <c r="J103" s="242"/>
    </row>
    <row r="104" spans="1:10" x14ac:dyDescent="0.25">
      <c r="A104" s="48" t="s">
        <v>746</v>
      </c>
      <c r="B104" s="49" t="s">
        <v>770</v>
      </c>
      <c r="C104" s="50" t="s">
        <v>173</v>
      </c>
      <c r="D104" s="50">
        <v>6.22</v>
      </c>
      <c r="E104" s="49" t="s">
        <v>1154</v>
      </c>
      <c r="F104" s="51" t="s">
        <v>175</v>
      </c>
      <c r="G104" s="49">
        <v>21</v>
      </c>
      <c r="H104" s="421" t="s">
        <v>1161</v>
      </c>
      <c r="I104" s="242" t="s">
        <v>1085</v>
      </c>
      <c r="J104" s="242"/>
    </row>
    <row r="105" spans="1:10" x14ac:dyDescent="0.25">
      <c r="A105" s="48" t="s">
        <v>746</v>
      </c>
      <c r="B105" s="49" t="s">
        <v>771</v>
      </c>
      <c r="C105" s="50" t="s">
        <v>168</v>
      </c>
      <c r="D105" s="50">
        <v>19.37</v>
      </c>
      <c r="E105" s="49" t="s">
        <v>10</v>
      </c>
      <c r="F105" s="51" t="s">
        <v>175</v>
      </c>
      <c r="G105" s="49">
        <v>2</v>
      </c>
      <c r="H105" s="421" t="s">
        <v>1161</v>
      </c>
      <c r="I105" s="242" t="s">
        <v>1083</v>
      </c>
      <c r="J105" s="242"/>
    </row>
    <row r="106" spans="1:10" x14ac:dyDescent="0.25">
      <c r="A106" s="48" t="s">
        <v>746</v>
      </c>
      <c r="B106" s="49" t="s">
        <v>772</v>
      </c>
      <c r="C106" s="50" t="s">
        <v>773</v>
      </c>
      <c r="D106" s="50">
        <v>26.98</v>
      </c>
      <c r="E106" s="49" t="s">
        <v>27</v>
      </c>
      <c r="F106" s="51" t="s">
        <v>175</v>
      </c>
      <c r="G106" s="49">
        <v>2</v>
      </c>
      <c r="H106" s="421" t="s">
        <v>1161</v>
      </c>
      <c r="I106" s="242" t="s">
        <v>1083</v>
      </c>
      <c r="J106" s="242"/>
    </row>
    <row r="107" spans="1:10" x14ac:dyDescent="0.25">
      <c r="A107" s="48" t="s">
        <v>746</v>
      </c>
      <c r="B107" s="49" t="s">
        <v>774</v>
      </c>
      <c r="C107" s="50" t="s">
        <v>775</v>
      </c>
      <c r="D107" s="50">
        <v>26.36</v>
      </c>
      <c r="E107" s="49" t="s">
        <v>27</v>
      </c>
      <c r="F107" s="51" t="s">
        <v>175</v>
      </c>
      <c r="G107" s="49">
        <v>2</v>
      </c>
      <c r="H107" s="421" t="s">
        <v>1161</v>
      </c>
      <c r="I107" s="242" t="s">
        <v>1083</v>
      </c>
      <c r="J107" s="242"/>
    </row>
    <row r="108" spans="1:10" x14ac:dyDescent="0.25">
      <c r="A108" s="48" t="s">
        <v>746</v>
      </c>
      <c r="B108" s="49" t="s">
        <v>776</v>
      </c>
      <c r="C108" s="50" t="s">
        <v>262</v>
      </c>
      <c r="D108" s="50">
        <v>19.63</v>
      </c>
      <c r="E108" s="49" t="s">
        <v>10</v>
      </c>
      <c r="F108" s="51" t="s">
        <v>175</v>
      </c>
      <c r="G108" s="49">
        <v>2</v>
      </c>
      <c r="H108" s="421" t="s">
        <v>1161</v>
      </c>
      <c r="I108" s="242" t="s">
        <v>1091</v>
      </c>
      <c r="J108" s="242"/>
    </row>
    <row r="109" spans="1:10" x14ac:dyDescent="0.25">
      <c r="A109" s="48" t="s">
        <v>746</v>
      </c>
      <c r="B109" s="49" t="s">
        <v>777</v>
      </c>
      <c r="C109" s="50" t="s">
        <v>184</v>
      </c>
      <c r="D109" s="50">
        <v>3.75</v>
      </c>
      <c r="E109" s="49" t="s">
        <v>1154</v>
      </c>
      <c r="F109" s="51" t="s">
        <v>175</v>
      </c>
      <c r="G109" s="49">
        <v>21</v>
      </c>
      <c r="H109" s="421" t="s">
        <v>1161</v>
      </c>
      <c r="I109" s="242" t="s">
        <v>1085</v>
      </c>
      <c r="J109" s="242"/>
    </row>
    <row r="110" spans="1:10" x14ac:dyDescent="0.25">
      <c r="A110" s="48" t="s">
        <v>746</v>
      </c>
      <c r="B110" s="49" t="s">
        <v>778</v>
      </c>
      <c r="C110" s="50" t="s">
        <v>189</v>
      </c>
      <c r="D110" s="50">
        <v>5.76</v>
      </c>
      <c r="E110" s="49" t="s">
        <v>1154</v>
      </c>
      <c r="F110" s="51" t="s">
        <v>175</v>
      </c>
      <c r="G110" s="49">
        <v>21</v>
      </c>
      <c r="H110" s="421" t="s">
        <v>1161</v>
      </c>
      <c r="I110" s="242" t="s">
        <v>1085</v>
      </c>
      <c r="J110" s="242"/>
    </row>
    <row r="111" spans="1:10" x14ac:dyDescent="0.25">
      <c r="A111" s="48" t="s">
        <v>746</v>
      </c>
      <c r="B111" s="49" t="s">
        <v>779</v>
      </c>
      <c r="C111" s="50" t="s">
        <v>152</v>
      </c>
      <c r="D111" s="50">
        <v>2.27</v>
      </c>
      <c r="E111" s="49" t="s">
        <v>10</v>
      </c>
      <c r="F111" s="51" t="s">
        <v>175</v>
      </c>
      <c r="G111" s="49">
        <v>5</v>
      </c>
      <c r="H111" s="421" t="s">
        <v>1193</v>
      </c>
      <c r="I111" s="242" t="s">
        <v>1085</v>
      </c>
      <c r="J111" s="242"/>
    </row>
    <row r="112" spans="1:10" x14ac:dyDescent="0.25">
      <c r="A112" s="48" t="s">
        <v>746</v>
      </c>
      <c r="B112" s="49" t="s">
        <v>1158</v>
      </c>
      <c r="C112" s="50" t="s">
        <v>1159</v>
      </c>
      <c r="D112" s="50">
        <v>200</v>
      </c>
      <c r="E112" s="49" t="s">
        <v>1103</v>
      </c>
      <c r="F112" s="51"/>
      <c r="G112" s="49">
        <v>1</v>
      </c>
      <c r="H112" s="421" t="s">
        <v>1185</v>
      </c>
      <c r="I112" s="242" t="s">
        <v>1084</v>
      </c>
      <c r="J112" s="242"/>
    </row>
    <row r="113" spans="1:10" x14ac:dyDescent="0.25">
      <c r="A113" s="48" t="s">
        <v>746</v>
      </c>
      <c r="B113" s="49" t="s">
        <v>780</v>
      </c>
      <c r="C113" s="50" t="s">
        <v>187</v>
      </c>
      <c r="D113" s="50">
        <v>43.95</v>
      </c>
      <c r="E113" s="49" t="s">
        <v>1154</v>
      </c>
      <c r="F113" s="51" t="s">
        <v>175</v>
      </c>
      <c r="G113" s="49">
        <v>21</v>
      </c>
      <c r="H113" s="421" t="s">
        <v>1185</v>
      </c>
      <c r="I113" s="242" t="s">
        <v>1084</v>
      </c>
      <c r="J113" s="242"/>
    </row>
    <row r="114" spans="1:10" x14ac:dyDescent="0.25">
      <c r="A114" s="48" t="s">
        <v>746</v>
      </c>
      <c r="B114" s="49" t="s">
        <v>781</v>
      </c>
      <c r="C114" s="50" t="s">
        <v>184</v>
      </c>
      <c r="D114" s="50">
        <v>24.92</v>
      </c>
      <c r="E114" s="49" t="s">
        <v>1154</v>
      </c>
      <c r="F114" s="51" t="s">
        <v>175</v>
      </c>
      <c r="G114" s="49">
        <v>21</v>
      </c>
      <c r="H114" s="421" t="s">
        <v>1185</v>
      </c>
      <c r="I114" s="242" t="s">
        <v>1085</v>
      </c>
      <c r="J114" s="242"/>
    </row>
    <row r="115" spans="1:10" x14ac:dyDescent="0.25">
      <c r="A115" s="48" t="s">
        <v>746</v>
      </c>
      <c r="B115" s="49" t="s">
        <v>782</v>
      </c>
      <c r="C115" s="50" t="s">
        <v>189</v>
      </c>
      <c r="D115" s="50">
        <v>16.66</v>
      </c>
      <c r="E115" s="49" t="s">
        <v>1154</v>
      </c>
      <c r="F115" s="51" t="s">
        <v>175</v>
      </c>
      <c r="G115" s="49">
        <v>21</v>
      </c>
      <c r="H115" s="421" t="s">
        <v>1185</v>
      </c>
      <c r="I115" s="242" t="s">
        <v>1085</v>
      </c>
      <c r="J115" s="242"/>
    </row>
    <row r="116" spans="1:10" x14ac:dyDescent="0.25">
      <c r="A116" s="48" t="s">
        <v>746</v>
      </c>
      <c r="B116" s="49" t="s">
        <v>783</v>
      </c>
      <c r="C116" s="50" t="s">
        <v>784</v>
      </c>
      <c r="D116" s="50">
        <v>7.83</v>
      </c>
      <c r="E116" s="49" t="s">
        <v>1103</v>
      </c>
      <c r="F116" s="51" t="s">
        <v>175</v>
      </c>
      <c r="G116" s="49">
        <v>1</v>
      </c>
      <c r="H116" s="421" t="s">
        <v>1185</v>
      </c>
      <c r="I116" s="242" t="s">
        <v>1083</v>
      </c>
      <c r="J116" s="242"/>
    </row>
    <row r="117" spans="1:10" x14ac:dyDescent="0.25">
      <c r="A117" s="48" t="s">
        <v>746</v>
      </c>
      <c r="B117" s="49" t="s">
        <v>785</v>
      </c>
      <c r="C117" s="50" t="s">
        <v>786</v>
      </c>
      <c r="D117" s="50">
        <v>298.20999999999998</v>
      </c>
      <c r="E117" s="49" t="s">
        <v>1152</v>
      </c>
      <c r="F117" s="49" t="s">
        <v>175</v>
      </c>
      <c r="G117" s="49">
        <v>21</v>
      </c>
      <c r="H117" s="421" t="s">
        <v>1185</v>
      </c>
      <c r="I117" s="242" t="s">
        <v>1099</v>
      </c>
      <c r="J117" s="242"/>
    </row>
    <row r="118" spans="1:10" x14ac:dyDescent="0.25">
      <c r="A118" s="48" t="s">
        <v>746</v>
      </c>
      <c r="B118" s="49" t="s">
        <v>787</v>
      </c>
      <c r="C118" s="50" t="s">
        <v>788</v>
      </c>
      <c r="D118" s="50">
        <v>43.55</v>
      </c>
      <c r="E118" s="49" t="s">
        <v>1152</v>
      </c>
      <c r="F118" s="49" t="s">
        <v>175</v>
      </c>
      <c r="G118" s="49">
        <v>21</v>
      </c>
      <c r="H118" s="421" t="s">
        <v>1185</v>
      </c>
      <c r="I118" s="242" t="s">
        <v>1083</v>
      </c>
      <c r="J118" s="242"/>
    </row>
    <row r="119" spans="1:10" x14ac:dyDescent="0.25">
      <c r="A119" s="48" t="s">
        <v>746</v>
      </c>
      <c r="B119" s="49" t="s">
        <v>789</v>
      </c>
      <c r="C119" s="50" t="s">
        <v>790</v>
      </c>
      <c r="D119" s="50">
        <v>43.03</v>
      </c>
      <c r="E119" s="49" t="s">
        <v>1152</v>
      </c>
      <c r="F119" s="49" t="s">
        <v>175</v>
      </c>
      <c r="G119" s="49">
        <v>21</v>
      </c>
      <c r="H119" s="421" t="s">
        <v>1185</v>
      </c>
      <c r="I119" s="242" t="s">
        <v>1083</v>
      </c>
      <c r="J119" s="242"/>
    </row>
    <row r="120" spans="1:10" x14ac:dyDescent="0.25">
      <c r="A120" s="48" t="s">
        <v>746</v>
      </c>
      <c r="B120" s="49" t="s">
        <v>791</v>
      </c>
      <c r="C120" s="50" t="s">
        <v>792</v>
      </c>
      <c r="D120" s="50">
        <v>5.68</v>
      </c>
      <c r="E120" s="49" t="s">
        <v>1152</v>
      </c>
      <c r="F120" s="49" t="s">
        <v>175</v>
      </c>
      <c r="G120" s="49">
        <v>21</v>
      </c>
      <c r="H120" s="421" t="s">
        <v>1185</v>
      </c>
      <c r="I120" s="242" t="s">
        <v>1083</v>
      </c>
      <c r="J120" s="242"/>
    </row>
    <row r="121" spans="1:10" x14ac:dyDescent="0.25">
      <c r="A121" s="48" t="s">
        <v>746</v>
      </c>
      <c r="B121" s="49" t="s">
        <v>793</v>
      </c>
      <c r="C121" s="50" t="s">
        <v>792</v>
      </c>
      <c r="D121" s="50">
        <v>5.25</v>
      </c>
      <c r="E121" s="49" t="s">
        <v>1152</v>
      </c>
      <c r="F121" s="49" t="s">
        <v>175</v>
      </c>
      <c r="G121" s="49">
        <v>21</v>
      </c>
      <c r="H121" s="421" t="s">
        <v>1185</v>
      </c>
      <c r="I121" s="242" t="s">
        <v>1083</v>
      </c>
      <c r="J121" s="242"/>
    </row>
    <row r="122" spans="1:10" x14ac:dyDescent="0.25">
      <c r="A122" s="48" t="s">
        <v>746</v>
      </c>
      <c r="B122" s="49" t="s">
        <v>794</v>
      </c>
      <c r="C122" s="50" t="s">
        <v>792</v>
      </c>
      <c r="D122" s="50">
        <v>5.38</v>
      </c>
      <c r="E122" s="49" t="s">
        <v>1152</v>
      </c>
      <c r="F122" s="49" t="s">
        <v>175</v>
      </c>
      <c r="G122" s="49">
        <v>21</v>
      </c>
      <c r="H122" s="421" t="s">
        <v>1185</v>
      </c>
      <c r="I122" s="242" t="s">
        <v>1083</v>
      </c>
      <c r="J122" s="242"/>
    </row>
    <row r="123" spans="1:10" x14ac:dyDescent="0.25">
      <c r="A123" s="48" t="s">
        <v>746</v>
      </c>
      <c r="B123" s="49" t="s">
        <v>795</v>
      </c>
      <c r="C123" s="50" t="s">
        <v>796</v>
      </c>
      <c r="D123" s="50">
        <v>4.63</v>
      </c>
      <c r="E123" s="49" t="s">
        <v>1152</v>
      </c>
      <c r="F123" s="49" t="s">
        <v>175</v>
      </c>
      <c r="G123" s="49">
        <v>21</v>
      </c>
      <c r="H123" s="421" t="s">
        <v>1185</v>
      </c>
      <c r="I123" s="242" t="s">
        <v>1083</v>
      </c>
      <c r="J123" s="242"/>
    </row>
    <row r="124" spans="1:10" x14ac:dyDescent="0.25">
      <c r="A124" s="48" t="s">
        <v>746</v>
      </c>
      <c r="B124" s="49" t="s">
        <v>797</v>
      </c>
      <c r="C124" s="50" t="s">
        <v>792</v>
      </c>
      <c r="D124" s="50">
        <v>5.72</v>
      </c>
      <c r="E124" s="49" t="s">
        <v>1152</v>
      </c>
      <c r="F124" s="49" t="s">
        <v>175</v>
      </c>
      <c r="G124" s="49">
        <v>21</v>
      </c>
      <c r="H124" s="421" t="s">
        <v>1185</v>
      </c>
      <c r="I124" s="242" t="s">
        <v>1083</v>
      </c>
      <c r="J124" s="242"/>
    </row>
    <row r="125" spans="1:10" x14ac:dyDescent="0.25">
      <c r="A125" s="48" t="s">
        <v>746</v>
      </c>
      <c r="B125" s="49" t="s">
        <v>798</v>
      </c>
      <c r="C125" s="50" t="s">
        <v>792</v>
      </c>
      <c r="D125" s="50">
        <v>5.25</v>
      </c>
      <c r="E125" s="49" t="s">
        <v>1152</v>
      </c>
      <c r="F125" s="49" t="s">
        <v>175</v>
      </c>
      <c r="G125" s="49">
        <v>21</v>
      </c>
      <c r="H125" s="421" t="s">
        <v>1185</v>
      </c>
      <c r="I125" s="242" t="s">
        <v>1083</v>
      </c>
      <c r="J125" s="242"/>
    </row>
    <row r="126" spans="1:10" x14ac:dyDescent="0.25">
      <c r="A126" s="48" t="s">
        <v>746</v>
      </c>
      <c r="B126" s="49" t="s">
        <v>799</v>
      </c>
      <c r="C126" s="50" t="s">
        <v>792</v>
      </c>
      <c r="D126" s="50">
        <v>5.32</v>
      </c>
      <c r="E126" s="49" t="s">
        <v>1152</v>
      </c>
      <c r="F126" s="49" t="s">
        <v>175</v>
      </c>
      <c r="G126" s="49">
        <v>21</v>
      </c>
      <c r="H126" s="421" t="s">
        <v>1185</v>
      </c>
      <c r="I126" s="242" t="s">
        <v>1083</v>
      </c>
      <c r="J126" s="242"/>
    </row>
    <row r="127" spans="1:10" x14ac:dyDescent="0.25">
      <c r="A127" s="48" t="s">
        <v>746</v>
      </c>
      <c r="B127" s="49" t="s">
        <v>800</v>
      </c>
      <c r="C127" s="50" t="s">
        <v>792</v>
      </c>
      <c r="D127" s="50">
        <v>68.28</v>
      </c>
      <c r="E127" s="49" t="s">
        <v>1152</v>
      </c>
      <c r="F127" s="49" t="s">
        <v>175</v>
      </c>
      <c r="G127" s="49">
        <v>21</v>
      </c>
      <c r="H127" s="421" t="s">
        <v>1185</v>
      </c>
      <c r="I127" s="242" t="s">
        <v>1083</v>
      </c>
      <c r="J127" s="242"/>
    </row>
    <row r="128" spans="1:10" x14ac:dyDescent="0.25">
      <c r="A128" s="48" t="s">
        <v>746</v>
      </c>
      <c r="B128" s="49" t="s">
        <v>801</v>
      </c>
      <c r="C128" s="50" t="s">
        <v>802</v>
      </c>
      <c r="D128" s="50">
        <v>13.99</v>
      </c>
      <c r="E128" s="49" t="s">
        <v>10</v>
      </c>
      <c r="F128" s="51" t="s">
        <v>175</v>
      </c>
      <c r="G128" s="49">
        <v>5</v>
      </c>
      <c r="H128" s="421" t="s">
        <v>1185</v>
      </c>
      <c r="I128" s="242" t="s">
        <v>1083</v>
      </c>
      <c r="J128" s="242"/>
    </row>
    <row r="129" spans="1:10" x14ac:dyDescent="0.25">
      <c r="A129" s="48" t="s">
        <v>746</v>
      </c>
      <c r="B129" s="49" t="s">
        <v>803</v>
      </c>
      <c r="C129" s="50" t="s">
        <v>804</v>
      </c>
      <c r="D129" s="50">
        <v>84.45</v>
      </c>
      <c r="E129" s="49" t="s">
        <v>23</v>
      </c>
      <c r="F129" s="51" t="s">
        <v>175</v>
      </c>
      <c r="G129" s="49">
        <v>5</v>
      </c>
      <c r="H129" s="421" t="s">
        <v>1185</v>
      </c>
      <c r="I129" s="242" t="s">
        <v>1083</v>
      </c>
      <c r="J129" s="242"/>
    </row>
    <row r="130" spans="1:10" x14ac:dyDescent="0.25">
      <c r="A130" s="48" t="s">
        <v>746</v>
      </c>
      <c r="B130" s="49" t="s">
        <v>805</v>
      </c>
      <c r="C130" s="50" t="s">
        <v>806</v>
      </c>
      <c r="D130" s="50">
        <v>12.79</v>
      </c>
      <c r="E130" s="49" t="s">
        <v>10</v>
      </c>
      <c r="F130" s="51" t="s">
        <v>175</v>
      </c>
      <c r="G130" s="49">
        <v>5</v>
      </c>
      <c r="H130" s="421" t="s">
        <v>1185</v>
      </c>
      <c r="I130" s="242" t="s">
        <v>1083</v>
      </c>
      <c r="J130" s="242"/>
    </row>
    <row r="131" spans="1:10" x14ac:dyDescent="0.25">
      <c r="A131" s="48" t="s">
        <v>746</v>
      </c>
      <c r="B131" s="49" t="s">
        <v>807</v>
      </c>
      <c r="C131" s="50" t="s">
        <v>226</v>
      </c>
      <c r="D131" s="50">
        <v>23.59</v>
      </c>
      <c r="E131" s="49" t="s">
        <v>23</v>
      </c>
      <c r="F131" s="51" t="s">
        <v>175</v>
      </c>
      <c r="G131" s="49">
        <v>5</v>
      </c>
      <c r="H131" s="421" t="s">
        <v>1185</v>
      </c>
      <c r="I131" s="242" t="s">
        <v>1083</v>
      </c>
      <c r="J131" s="242"/>
    </row>
    <row r="132" spans="1:10" x14ac:dyDescent="0.25">
      <c r="A132" s="48" t="s">
        <v>746</v>
      </c>
      <c r="B132" s="49" t="s">
        <v>808</v>
      </c>
      <c r="C132" s="50" t="s">
        <v>230</v>
      </c>
      <c r="D132" s="50">
        <v>20.91</v>
      </c>
      <c r="E132" s="49" t="s">
        <v>23</v>
      </c>
      <c r="F132" s="51" t="s">
        <v>175</v>
      </c>
      <c r="G132" s="49">
        <v>5</v>
      </c>
      <c r="H132" s="421" t="s">
        <v>1185</v>
      </c>
      <c r="I132" s="242" t="s">
        <v>1083</v>
      </c>
      <c r="J132" s="242"/>
    </row>
    <row r="133" spans="1:10" x14ac:dyDescent="0.25">
      <c r="A133" s="48" t="s">
        <v>746</v>
      </c>
      <c r="B133" s="49" t="s">
        <v>809</v>
      </c>
      <c r="C133" s="50" t="s">
        <v>232</v>
      </c>
      <c r="D133" s="50">
        <v>35.35</v>
      </c>
      <c r="E133" s="49" t="s">
        <v>23</v>
      </c>
      <c r="F133" s="51" t="s">
        <v>175</v>
      </c>
      <c r="G133" s="49">
        <v>5</v>
      </c>
      <c r="H133" s="421" t="s">
        <v>1185</v>
      </c>
      <c r="I133" s="242" t="s">
        <v>1083</v>
      </c>
      <c r="J133" s="242"/>
    </row>
    <row r="134" spans="1:10" x14ac:dyDescent="0.25">
      <c r="A134" s="48" t="s">
        <v>746</v>
      </c>
      <c r="B134" s="49" t="s">
        <v>810</v>
      </c>
      <c r="C134" s="50" t="s">
        <v>226</v>
      </c>
      <c r="D134" s="50">
        <v>17.07</v>
      </c>
      <c r="E134" s="49" t="s">
        <v>23</v>
      </c>
      <c r="F134" s="51" t="s">
        <v>175</v>
      </c>
      <c r="G134" s="49">
        <v>5</v>
      </c>
      <c r="H134" s="421" t="s">
        <v>1185</v>
      </c>
      <c r="I134" s="242" t="s">
        <v>1083</v>
      </c>
      <c r="J134" s="242"/>
    </row>
    <row r="135" spans="1:10" x14ac:dyDescent="0.25">
      <c r="A135" s="48" t="s">
        <v>746</v>
      </c>
      <c r="B135" s="49" t="s">
        <v>811</v>
      </c>
      <c r="C135" s="50" t="s">
        <v>226</v>
      </c>
      <c r="D135" s="50">
        <v>19.61</v>
      </c>
      <c r="E135" s="49" t="s">
        <v>23</v>
      </c>
      <c r="F135" s="51" t="s">
        <v>175</v>
      </c>
      <c r="G135" s="49">
        <v>5</v>
      </c>
      <c r="H135" s="421" t="s">
        <v>1185</v>
      </c>
      <c r="I135" s="242" t="s">
        <v>1083</v>
      </c>
      <c r="J135" s="242"/>
    </row>
    <row r="136" spans="1:10" x14ac:dyDescent="0.25">
      <c r="A136" s="48" t="s">
        <v>746</v>
      </c>
      <c r="B136" s="49" t="s">
        <v>812</v>
      </c>
      <c r="C136" s="50" t="s">
        <v>401</v>
      </c>
      <c r="D136" s="50">
        <v>41.12</v>
      </c>
      <c r="E136" s="49" t="s">
        <v>23</v>
      </c>
      <c r="F136" s="51" t="s">
        <v>175</v>
      </c>
      <c r="G136" s="49">
        <v>5</v>
      </c>
      <c r="H136" s="421" t="s">
        <v>1185</v>
      </c>
      <c r="I136" s="242" t="s">
        <v>1083</v>
      </c>
      <c r="J136" s="242"/>
    </row>
    <row r="137" spans="1:10" x14ac:dyDescent="0.25">
      <c r="A137" s="48" t="s">
        <v>746</v>
      </c>
      <c r="B137" s="49" t="s">
        <v>813</v>
      </c>
      <c r="C137" s="50" t="s">
        <v>226</v>
      </c>
      <c r="D137" s="50">
        <v>24.56</v>
      </c>
      <c r="E137" s="49" t="s">
        <v>23</v>
      </c>
      <c r="F137" s="51" t="s">
        <v>175</v>
      </c>
      <c r="G137" s="49">
        <v>5</v>
      </c>
      <c r="H137" s="421" t="s">
        <v>1185</v>
      </c>
      <c r="I137" s="242" t="s">
        <v>1083</v>
      </c>
      <c r="J137" s="242"/>
    </row>
    <row r="138" spans="1:10" x14ac:dyDescent="0.25">
      <c r="A138" s="48" t="s">
        <v>746</v>
      </c>
      <c r="B138" s="49" t="s">
        <v>814</v>
      </c>
      <c r="C138" s="50" t="s">
        <v>226</v>
      </c>
      <c r="D138" s="50">
        <v>19.940000000000001</v>
      </c>
      <c r="E138" s="49" t="s">
        <v>23</v>
      </c>
      <c r="F138" s="51" t="s">
        <v>175</v>
      </c>
      <c r="G138" s="49">
        <v>5</v>
      </c>
      <c r="H138" s="421" t="s">
        <v>1185</v>
      </c>
      <c r="I138" s="242" t="s">
        <v>1083</v>
      </c>
      <c r="J138" s="242"/>
    </row>
    <row r="139" spans="1:10" x14ac:dyDescent="0.25">
      <c r="A139" s="48" t="s">
        <v>746</v>
      </c>
      <c r="B139" s="49" t="s">
        <v>815</v>
      </c>
      <c r="C139" s="50" t="s">
        <v>226</v>
      </c>
      <c r="D139" s="50">
        <v>24.56</v>
      </c>
      <c r="E139" s="49" t="s">
        <v>23</v>
      </c>
      <c r="F139" s="51" t="s">
        <v>175</v>
      </c>
      <c r="G139" s="49">
        <v>5</v>
      </c>
      <c r="H139" s="421" t="s">
        <v>1185</v>
      </c>
      <c r="I139" s="242" t="s">
        <v>1083</v>
      </c>
      <c r="J139" s="242"/>
    </row>
    <row r="140" spans="1:10" x14ac:dyDescent="0.25">
      <c r="A140" s="48" t="s">
        <v>746</v>
      </c>
      <c r="B140" s="49" t="s">
        <v>816</v>
      </c>
      <c r="C140" s="50" t="s">
        <v>238</v>
      </c>
      <c r="D140" s="50">
        <v>24.01</v>
      </c>
      <c r="E140" s="49" t="s">
        <v>1132</v>
      </c>
      <c r="F140" s="51" t="s">
        <v>175</v>
      </c>
      <c r="G140" s="49">
        <v>5</v>
      </c>
      <c r="H140" s="421" t="s">
        <v>1185</v>
      </c>
      <c r="I140" s="242" t="s">
        <v>1083</v>
      </c>
      <c r="J140" s="242"/>
    </row>
    <row r="141" spans="1:10" x14ac:dyDescent="0.25">
      <c r="A141" s="48" t="s">
        <v>746</v>
      </c>
      <c r="B141" s="49" t="s">
        <v>817</v>
      </c>
      <c r="C141" s="50" t="s">
        <v>184</v>
      </c>
      <c r="D141" s="50">
        <v>9.61</v>
      </c>
      <c r="E141" s="49" t="s">
        <v>1154</v>
      </c>
      <c r="F141" s="51" t="s">
        <v>175</v>
      </c>
      <c r="G141" s="49">
        <v>21</v>
      </c>
      <c r="H141" s="421" t="s">
        <v>1185</v>
      </c>
      <c r="I141" s="242" t="s">
        <v>1085</v>
      </c>
      <c r="J141" s="242"/>
    </row>
    <row r="142" spans="1:10" x14ac:dyDescent="0.25">
      <c r="A142" s="48" t="s">
        <v>746</v>
      </c>
      <c r="B142" s="49" t="s">
        <v>818</v>
      </c>
      <c r="C142" s="50" t="s">
        <v>189</v>
      </c>
      <c r="D142" s="50">
        <v>14.3</v>
      </c>
      <c r="E142" s="49" t="s">
        <v>1154</v>
      </c>
      <c r="F142" s="51" t="s">
        <v>175</v>
      </c>
      <c r="G142" s="49">
        <v>21</v>
      </c>
      <c r="H142" s="421" t="s">
        <v>1185</v>
      </c>
      <c r="I142" s="242" t="s">
        <v>1085</v>
      </c>
      <c r="J142" s="242"/>
    </row>
    <row r="143" spans="1:10" x14ac:dyDescent="0.25">
      <c r="A143" s="48" t="s">
        <v>746</v>
      </c>
      <c r="B143" s="49" t="s">
        <v>819</v>
      </c>
      <c r="C143" s="50" t="s">
        <v>152</v>
      </c>
      <c r="D143" s="50">
        <v>5.12</v>
      </c>
      <c r="E143" s="49" t="s">
        <v>10</v>
      </c>
      <c r="F143" s="51" t="s">
        <v>175</v>
      </c>
      <c r="G143" s="49">
        <v>5</v>
      </c>
      <c r="H143" s="421" t="s">
        <v>1198</v>
      </c>
      <c r="I143" s="242" t="s">
        <v>1085</v>
      </c>
      <c r="J143" s="242"/>
    </row>
    <row r="144" spans="1:10" x14ac:dyDescent="0.25">
      <c r="A144" s="48" t="s">
        <v>746</v>
      </c>
      <c r="B144" s="49" t="s">
        <v>820</v>
      </c>
      <c r="C144" s="50" t="s">
        <v>173</v>
      </c>
      <c r="D144" s="50">
        <v>8.49</v>
      </c>
      <c r="E144" s="49" t="s">
        <v>1154</v>
      </c>
      <c r="F144" s="51" t="s">
        <v>175</v>
      </c>
      <c r="G144" s="49">
        <v>21</v>
      </c>
      <c r="H144" s="421" t="s">
        <v>1185</v>
      </c>
      <c r="I144" s="242" t="s">
        <v>1085</v>
      </c>
      <c r="J144" s="242"/>
    </row>
    <row r="145" spans="1:10" x14ac:dyDescent="0.25">
      <c r="A145" s="48" t="s">
        <v>746</v>
      </c>
      <c r="B145" s="49" t="s">
        <v>823</v>
      </c>
      <c r="C145" s="50" t="s">
        <v>168</v>
      </c>
      <c r="D145" s="50">
        <v>5.39</v>
      </c>
      <c r="E145" s="49" t="s">
        <v>10</v>
      </c>
      <c r="F145" s="51" t="s">
        <v>175</v>
      </c>
      <c r="G145" s="49">
        <v>21</v>
      </c>
      <c r="H145" s="421" t="s">
        <v>1185</v>
      </c>
      <c r="I145" s="242" t="s">
        <v>1085</v>
      </c>
      <c r="J145" s="242"/>
    </row>
    <row r="146" spans="1:10" x14ac:dyDescent="0.25">
      <c r="A146" s="48" t="s">
        <v>746</v>
      </c>
      <c r="B146" s="49" t="s">
        <v>824</v>
      </c>
      <c r="C146" s="50" t="s">
        <v>168</v>
      </c>
      <c r="D146" s="50">
        <v>75.13</v>
      </c>
      <c r="E146" s="382" t="s">
        <v>10</v>
      </c>
      <c r="F146" s="51" t="s">
        <v>175</v>
      </c>
      <c r="G146" s="382">
        <v>21</v>
      </c>
      <c r="H146" s="421" t="s">
        <v>1168</v>
      </c>
      <c r="I146" s="242" t="s">
        <v>1083</v>
      </c>
      <c r="J146" s="242"/>
    </row>
    <row r="147" spans="1:10" x14ac:dyDescent="0.25">
      <c r="A147" s="48" t="s">
        <v>746</v>
      </c>
      <c r="B147" s="49" t="s">
        <v>825</v>
      </c>
      <c r="C147" s="50" t="s">
        <v>277</v>
      </c>
      <c r="D147" s="50">
        <v>105.54</v>
      </c>
      <c r="E147" s="49" t="s">
        <v>10</v>
      </c>
      <c r="F147" s="51" t="s">
        <v>175</v>
      </c>
      <c r="G147" s="49">
        <v>21</v>
      </c>
      <c r="H147" s="421" t="s">
        <v>1168</v>
      </c>
      <c r="I147" s="242" t="s">
        <v>1092</v>
      </c>
      <c r="J147" s="242"/>
    </row>
    <row r="148" spans="1:10" x14ac:dyDescent="0.25">
      <c r="A148" s="48" t="s">
        <v>746</v>
      </c>
      <c r="B148" s="49" t="s">
        <v>826</v>
      </c>
      <c r="C148" s="50" t="s">
        <v>277</v>
      </c>
      <c r="D148" s="50">
        <v>232.66</v>
      </c>
      <c r="E148" s="49" t="s">
        <v>10</v>
      </c>
      <c r="F148" s="51" t="s">
        <v>175</v>
      </c>
      <c r="G148" s="49">
        <v>21</v>
      </c>
      <c r="H148" s="421" t="s">
        <v>1186</v>
      </c>
      <c r="I148" s="242" t="s">
        <v>1092</v>
      </c>
      <c r="J148" s="242"/>
    </row>
    <row r="149" spans="1:10" x14ac:dyDescent="0.25">
      <c r="A149" s="48" t="s">
        <v>746</v>
      </c>
      <c r="B149" s="49" t="s">
        <v>827</v>
      </c>
      <c r="C149" s="50" t="s">
        <v>168</v>
      </c>
      <c r="D149" s="50">
        <v>32.369999999999997</v>
      </c>
      <c r="E149" s="49" t="s">
        <v>10</v>
      </c>
      <c r="F149" s="51" t="s">
        <v>175</v>
      </c>
      <c r="G149" s="49">
        <v>21</v>
      </c>
      <c r="H149" s="421" t="s">
        <v>1185</v>
      </c>
      <c r="I149" s="242" t="s">
        <v>1083</v>
      </c>
      <c r="J149" s="242"/>
    </row>
    <row r="150" spans="1:10" x14ac:dyDescent="0.25">
      <c r="A150" s="48" t="s">
        <v>746</v>
      </c>
      <c r="B150" s="49" t="s">
        <v>828</v>
      </c>
      <c r="C150" s="50" t="s">
        <v>168</v>
      </c>
      <c r="D150" s="50">
        <v>40.96</v>
      </c>
      <c r="E150" s="49" t="s">
        <v>10</v>
      </c>
      <c r="F150" s="51" t="s">
        <v>175</v>
      </c>
      <c r="G150" s="49">
        <v>21</v>
      </c>
      <c r="H150" s="421" t="s">
        <v>1185</v>
      </c>
      <c r="I150" s="242" t="s">
        <v>1083</v>
      </c>
      <c r="J150" s="242"/>
    </row>
    <row r="151" spans="1:10" x14ac:dyDescent="0.25">
      <c r="A151" s="48" t="s">
        <v>746</v>
      </c>
      <c r="B151" s="49" t="s">
        <v>829</v>
      </c>
      <c r="C151" s="50" t="s">
        <v>168</v>
      </c>
      <c r="D151" s="50">
        <v>21.5</v>
      </c>
      <c r="E151" s="49" t="s">
        <v>10</v>
      </c>
      <c r="F151" s="51" t="s">
        <v>175</v>
      </c>
      <c r="G151" s="49">
        <v>21</v>
      </c>
      <c r="H151" s="421" t="s">
        <v>1168</v>
      </c>
      <c r="I151" s="242" t="s">
        <v>1083</v>
      </c>
      <c r="J151" s="242"/>
    </row>
    <row r="152" spans="1:10" x14ac:dyDescent="0.25">
      <c r="A152" s="48" t="s">
        <v>746</v>
      </c>
      <c r="B152" s="49" t="s">
        <v>830</v>
      </c>
      <c r="C152" s="50" t="s">
        <v>289</v>
      </c>
      <c r="D152" s="50">
        <v>17.89</v>
      </c>
      <c r="E152" s="49" t="s">
        <v>10</v>
      </c>
      <c r="F152" s="51" t="s">
        <v>175</v>
      </c>
      <c r="G152" s="49">
        <v>21</v>
      </c>
      <c r="H152" s="421" t="s">
        <v>1168</v>
      </c>
      <c r="I152" s="242" t="s">
        <v>1084</v>
      </c>
      <c r="J152" s="242"/>
    </row>
    <row r="153" spans="1:10" x14ac:dyDescent="0.25">
      <c r="A153" s="48" t="s">
        <v>746</v>
      </c>
      <c r="B153" s="49" t="s">
        <v>831</v>
      </c>
      <c r="C153" s="50" t="s">
        <v>832</v>
      </c>
      <c r="D153" s="50">
        <v>202.08</v>
      </c>
      <c r="E153" s="49" t="s">
        <v>1152</v>
      </c>
      <c r="F153" s="51" t="s">
        <v>175</v>
      </c>
      <c r="G153" s="49">
        <v>21</v>
      </c>
      <c r="H153" s="421" t="s">
        <v>1185</v>
      </c>
      <c r="I153" s="242" t="s">
        <v>1099</v>
      </c>
      <c r="J153" s="242"/>
    </row>
    <row r="154" spans="1:10" x14ac:dyDescent="0.25">
      <c r="A154" s="48" t="s">
        <v>746</v>
      </c>
      <c r="B154" s="49" t="s">
        <v>833</v>
      </c>
      <c r="C154" s="50" t="s">
        <v>168</v>
      </c>
      <c r="D154" s="50">
        <v>30.92</v>
      </c>
      <c r="E154" s="49" t="s">
        <v>10</v>
      </c>
      <c r="F154" s="51" t="s">
        <v>175</v>
      </c>
      <c r="G154" s="49">
        <v>21</v>
      </c>
      <c r="H154" s="421" t="s">
        <v>1168</v>
      </c>
      <c r="I154" s="242" t="s">
        <v>1084</v>
      </c>
      <c r="J154" s="242"/>
    </row>
    <row r="155" spans="1:10" x14ac:dyDescent="0.25">
      <c r="A155" s="48" t="s">
        <v>746</v>
      </c>
      <c r="B155" s="49" t="s">
        <v>834</v>
      </c>
      <c r="C155" s="50" t="s">
        <v>168</v>
      </c>
      <c r="D155" s="50">
        <v>49.75</v>
      </c>
      <c r="E155" s="49" t="s">
        <v>10</v>
      </c>
      <c r="F155" s="51" t="s">
        <v>175</v>
      </c>
      <c r="G155" s="49">
        <v>21</v>
      </c>
      <c r="H155" s="421" t="s">
        <v>1177</v>
      </c>
      <c r="I155" s="242" t="s">
        <v>1084</v>
      </c>
      <c r="J155" s="242"/>
    </row>
    <row r="156" spans="1:10" x14ac:dyDescent="0.25">
      <c r="A156" s="48" t="s">
        <v>746</v>
      </c>
      <c r="B156" s="49" t="s">
        <v>835</v>
      </c>
      <c r="C156" s="50" t="s">
        <v>168</v>
      </c>
      <c r="D156" s="50">
        <v>11.79</v>
      </c>
      <c r="E156" s="49" t="s">
        <v>10</v>
      </c>
      <c r="F156" s="51" t="s">
        <v>175</v>
      </c>
      <c r="G156" s="49">
        <v>21</v>
      </c>
      <c r="H156" s="421" t="s">
        <v>1168</v>
      </c>
      <c r="I156" s="242" t="s">
        <v>1084</v>
      </c>
      <c r="J156" s="242"/>
    </row>
    <row r="157" spans="1:10" x14ac:dyDescent="0.25">
      <c r="A157" s="48" t="s">
        <v>746</v>
      </c>
      <c r="B157" s="49" t="s">
        <v>836</v>
      </c>
      <c r="C157" s="50" t="s">
        <v>161</v>
      </c>
      <c r="D157" s="50">
        <v>14.52</v>
      </c>
      <c r="E157" s="49" t="s">
        <v>10</v>
      </c>
      <c r="F157" s="51" t="s">
        <v>175</v>
      </c>
      <c r="G157" s="49">
        <v>21</v>
      </c>
      <c r="H157" s="421" t="s">
        <v>1168</v>
      </c>
      <c r="I157" s="242" t="s">
        <v>1092</v>
      </c>
      <c r="J157" s="242"/>
    </row>
    <row r="158" spans="1:10" x14ac:dyDescent="0.25">
      <c r="A158" s="52" t="s">
        <v>746</v>
      </c>
      <c r="B158" s="53" t="s">
        <v>850</v>
      </c>
      <c r="C158" s="54" t="s">
        <v>845</v>
      </c>
      <c r="D158" s="54">
        <v>20.190000000000001</v>
      </c>
      <c r="E158" s="383" t="s">
        <v>10</v>
      </c>
      <c r="F158" s="55" t="s">
        <v>175</v>
      </c>
      <c r="G158" s="53">
        <v>21</v>
      </c>
      <c r="H158" s="421" t="s">
        <v>1168</v>
      </c>
      <c r="I158" s="243" t="s">
        <v>1097</v>
      </c>
      <c r="J158" s="242"/>
    </row>
    <row r="159" spans="1:10" x14ac:dyDescent="0.25">
      <c r="A159" s="52" t="s">
        <v>746</v>
      </c>
      <c r="B159" s="53" t="s">
        <v>851</v>
      </c>
      <c r="C159" s="54" t="s">
        <v>845</v>
      </c>
      <c r="D159" s="54">
        <v>20.51</v>
      </c>
      <c r="E159" s="383" t="s">
        <v>10</v>
      </c>
      <c r="F159" s="55" t="s">
        <v>175</v>
      </c>
      <c r="G159" s="53">
        <v>21</v>
      </c>
      <c r="H159" s="421" t="s">
        <v>1168</v>
      </c>
      <c r="I159" s="243" t="s">
        <v>1097</v>
      </c>
      <c r="J159" s="242"/>
    </row>
    <row r="160" spans="1:10" x14ac:dyDescent="0.25">
      <c r="A160" s="52" t="s">
        <v>746</v>
      </c>
      <c r="B160" s="53" t="s">
        <v>852</v>
      </c>
      <c r="C160" s="54" t="s">
        <v>845</v>
      </c>
      <c r="D160" s="54">
        <v>21.24</v>
      </c>
      <c r="E160" s="383" t="s">
        <v>10</v>
      </c>
      <c r="F160" s="55" t="s">
        <v>175</v>
      </c>
      <c r="G160" s="53">
        <v>21</v>
      </c>
      <c r="H160" s="421" t="s">
        <v>1168</v>
      </c>
      <c r="I160" s="243" t="s">
        <v>1097</v>
      </c>
      <c r="J160" s="242"/>
    </row>
    <row r="161" spans="1:10" ht="15.75" thickBot="1" x14ac:dyDescent="0.3">
      <c r="A161" s="245" t="s">
        <v>746</v>
      </c>
      <c r="B161" s="246" t="s">
        <v>855</v>
      </c>
      <c r="C161" s="247" t="s">
        <v>845</v>
      </c>
      <c r="D161" s="247">
        <v>22.81</v>
      </c>
      <c r="E161" s="384" t="s">
        <v>10</v>
      </c>
      <c r="F161" s="248" t="s">
        <v>175</v>
      </c>
      <c r="G161" s="246">
        <v>21</v>
      </c>
      <c r="H161" s="421" t="s">
        <v>1168</v>
      </c>
      <c r="I161" s="249" t="s">
        <v>1097</v>
      </c>
      <c r="J161" s="250"/>
    </row>
    <row r="162" spans="1:10" ht="15.75" thickBot="1" x14ac:dyDescent="0.3">
      <c r="A162" s="56" t="s">
        <v>45</v>
      </c>
      <c r="B162" s="462" t="s">
        <v>1208</v>
      </c>
      <c r="C162" s="58" t="s">
        <v>148</v>
      </c>
      <c r="D162" s="58">
        <v>258.27999999999997</v>
      </c>
      <c r="E162" s="57" t="s">
        <v>1105</v>
      </c>
      <c r="F162" s="59" t="s">
        <v>175</v>
      </c>
      <c r="G162" s="57">
        <v>21</v>
      </c>
      <c r="H162" s="422" t="s">
        <v>148</v>
      </c>
      <c r="I162" s="253" t="s">
        <v>1083</v>
      </c>
      <c r="J162" s="253"/>
    </row>
    <row r="163" spans="1:10" x14ac:dyDescent="0.25">
      <c r="A163" s="60" t="s">
        <v>45</v>
      </c>
      <c r="B163" s="462" t="s">
        <v>1209</v>
      </c>
      <c r="C163" s="62" t="s">
        <v>148</v>
      </c>
      <c r="D163" s="62">
        <v>305.57</v>
      </c>
      <c r="E163" s="61" t="s">
        <v>1105</v>
      </c>
      <c r="F163" s="63" t="s">
        <v>175</v>
      </c>
      <c r="G163" s="61">
        <v>21</v>
      </c>
      <c r="H163" s="423" t="s">
        <v>148</v>
      </c>
      <c r="I163" s="251" t="s">
        <v>1083</v>
      </c>
      <c r="J163" s="251"/>
    </row>
    <row r="164" spans="1:10" x14ac:dyDescent="0.25">
      <c r="A164" s="60" t="s">
        <v>45</v>
      </c>
      <c r="B164" s="464" t="s">
        <v>1218</v>
      </c>
      <c r="C164" s="62" t="s">
        <v>173</v>
      </c>
      <c r="D164" s="62">
        <v>2.9</v>
      </c>
      <c r="E164" s="61" t="s">
        <v>1154</v>
      </c>
      <c r="F164" s="63"/>
      <c r="G164" s="61">
        <v>21</v>
      </c>
      <c r="H164" s="423" t="s">
        <v>1171</v>
      </c>
      <c r="I164" s="251" t="s">
        <v>1085</v>
      </c>
      <c r="J164" s="251"/>
    </row>
    <row r="165" spans="1:10" x14ac:dyDescent="0.25">
      <c r="A165" s="60" t="s">
        <v>45</v>
      </c>
      <c r="B165" s="463" t="s">
        <v>1210</v>
      </c>
      <c r="C165" s="62" t="s">
        <v>161</v>
      </c>
      <c r="D165" s="62">
        <v>11.41</v>
      </c>
      <c r="E165" s="61" t="s">
        <v>10</v>
      </c>
      <c r="F165" s="63" t="s">
        <v>175</v>
      </c>
      <c r="G165" s="61">
        <v>21</v>
      </c>
      <c r="H165" s="423" t="s">
        <v>148</v>
      </c>
      <c r="I165" s="251" t="s">
        <v>1083</v>
      </c>
      <c r="J165" s="251"/>
    </row>
    <row r="166" spans="1:10" x14ac:dyDescent="0.25">
      <c r="A166" s="60" t="s">
        <v>45</v>
      </c>
      <c r="B166" s="463" t="s">
        <v>1211</v>
      </c>
      <c r="C166" s="62" t="s">
        <v>295</v>
      </c>
      <c r="D166" s="62">
        <v>21.88</v>
      </c>
      <c r="E166" s="61" t="s">
        <v>1103</v>
      </c>
      <c r="F166" s="63" t="s">
        <v>175</v>
      </c>
      <c r="G166" s="61">
        <v>2</v>
      </c>
      <c r="H166" s="423" t="s">
        <v>148</v>
      </c>
      <c r="I166" s="251" t="s">
        <v>1086</v>
      </c>
      <c r="J166" s="251"/>
    </row>
    <row r="167" spans="1:10" x14ac:dyDescent="0.25">
      <c r="A167" s="60" t="s">
        <v>45</v>
      </c>
      <c r="B167" s="463" t="s">
        <v>1212</v>
      </c>
      <c r="C167" s="62" t="s">
        <v>161</v>
      </c>
      <c r="D167" s="62">
        <v>11.5</v>
      </c>
      <c r="E167" s="61" t="s">
        <v>10</v>
      </c>
      <c r="F167" s="63" t="s">
        <v>175</v>
      </c>
      <c r="G167" s="61">
        <v>21</v>
      </c>
      <c r="H167" s="423" t="s">
        <v>148</v>
      </c>
      <c r="I167" s="251" t="s">
        <v>1083</v>
      </c>
      <c r="J167" s="251"/>
    </row>
    <row r="168" spans="1:10" x14ac:dyDescent="0.25">
      <c r="A168" s="60" t="s">
        <v>45</v>
      </c>
      <c r="B168" s="463" t="s">
        <v>1213</v>
      </c>
      <c r="C168" s="62" t="s">
        <v>296</v>
      </c>
      <c r="D168" s="62">
        <v>82.47</v>
      </c>
      <c r="E168" s="61" t="s">
        <v>1105</v>
      </c>
      <c r="F168" s="63" t="s">
        <v>175</v>
      </c>
      <c r="G168" s="61">
        <v>21</v>
      </c>
      <c r="H168" s="423" t="s">
        <v>1173</v>
      </c>
      <c r="I168" s="251" t="s">
        <v>1083</v>
      </c>
      <c r="J168" s="251"/>
    </row>
    <row r="169" spans="1:10" x14ac:dyDescent="0.25">
      <c r="A169" s="60" t="s">
        <v>45</v>
      </c>
      <c r="B169" s="463" t="s">
        <v>1214</v>
      </c>
      <c r="C169" s="62" t="s">
        <v>152</v>
      </c>
      <c r="D169" s="62">
        <v>3.02</v>
      </c>
      <c r="E169" s="61" t="s">
        <v>10</v>
      </c>
      <c r="F169" s="63" t="s">
        <v>175</v>
      </c>
      <c r="G169" s="61">
        <v>5</v>
      </c>
      <c r="H169" s="423" t="s">
        <v>1172</v>
      </c>
      <c r="I169" s="251" t="s">
        <v>1085</v>
      </c>
      <c r="J169" s="251"/>
    </row>
    <row r="170" spans="1:10" x14ac:dyDescent="0.25">
      <c r="A170" s="60" t="s">
        <v>45</v>
      </c>
      <c r="B170" s="463" t="s">
        <v>1215</v>
      </c>
      <c r="C170" s="62" t="s">
        <v>189</v>
      </c>
      <c r="D170" s="62">
        <v>25.79</v>
      </c>
      <c r="E170" s="61" t="s">
        <v>1154</v>
      </c>
      <c r="F170" s="63" t="s">
        <v>175</v>
      </c>
      <c r="G170" s="61">
        <v>21</v>
      </c>
      <c r="H170" s="423" t="s">
        <v>1172</v>
      </c>
      <c r="I170" s="251" t="s">
        <v>1085</v>
      </c>
      <c r="J170" s="251"/>
    </row>
    <row r="171" spans="1:10" x14ac:dyDescent="0.25">
      <c r="A171" s="60" t="s">
        <v>45</v>
      </c>
      <c r="B171" s="463" t="s">
        <v>1216</v>
      </c>
      <c r="C171" s="62" t="s">
        <v>184</v>
      </c>
      <c r="D171" s="62">
        <v>35.9</v>
      </c>
      <c r="E171" s="61" t="s">
        <v>1154</v>
      </c>
      <c r="F171" s="63" t="s">
        <v>175</v>
      </c>
      <c r="G171" s="61">
        <v>21</v>
      </c>
      <c r="H171" s="423" t="s">
        <v>1172</v>
      </c>
      <c r="I171" s="251" t="s">
        <v>1085</v>
      </c>
      <c r="J171" s="251"/>
    </row>
    <row r="172" spans="1:10" x14ac:dyDescent="0.25">
      <c r="A172" s="60" t="s">
        <v>45</v>
      </c>
      <c r="B172" s="463" t="s">
        <v>1217</v>
      </c>
      <c r="C172" s="62" t="s">
        <v>161</v>
      </c>
      <c r="D172" s="62">
        <v>9.8000000000000007</v>
      </c>
      <c r="E172" s="61" t="s">
        <v>10</v>
      </c>
      <c r="F172" s="63" t="s">
        <v>175</v>
      </c>
      <c r="G172" s="61">
        <v>21</v>
      </c>
      <c r="H172" s="423" t="s">
        <v>148</v>
      </c>
      <c r="I172" s="251" t="s">
        <v>1083</v>
      </c>
      <c r="J172" s="251"/>
    </row>
    <row r="173" spans="1:10" x14ac:dyDescent="0.25">
      <c r="A173" s="60" t="s">
        <v>45</v>
      </c>
      <c r="B173" s="61" t="s">
        <v>297</v>
      </c>
      <c r="C173" s="62" t="s">
        <v>295</v>
      </c>
      <c r="D173" s="62">
        <v>15.71</v>
      </c>
      <c r="E173" s="61" t="s">
        <v>1103</v>
      </c>
      <c r="F173" s="63" t="s">
        <v>175</v>
      </c>
      <c r="G173" s="61">
        <v>2</v>
      </c>
      <c r="H173" s="423" t="s">
        <v>148</v>
      </c>
      <c r="I173" s="251" t="s">
        <v>1086</v>
      </c>
      <c r="J173" s="251"/>
    </row>
    <row r="174" spans="1:10" x14ac:dyDescent="0.25">
      <c r="A174" s="60" t="s">
        <v>45</v>
      </c>
      <c r="B174" s="61" t="s">
        <v>298</v>
      </c>
      <c r="C174" s="62" t="s">
        <v>161</v>
      </c>
      <c r="D174" s="62">
        <v>9.7100000000000009</v>
      </c>
      <c r="E174" s="61" t="s">
        <v>10</v>
      </c>
      <c r="F174" s="63" t="s">
        <v>175</v>
      </c>
      <c r="G174" s="61">
        <v>21</v>
      </c>
      <c r="H174" s="423" t="s">
        <v>148</v>
      </c>
      <c r="I174" s="251" t="s">
        <v>1083</v>
      </c>
      <c r="J174" s="251"/>
    </row>
    <row r="175" spans="1:10" x14ac:dyDescent="0.25">
      <c r="A175" s="60" t="s">
        <v>45</v>
      </c>
      <c r="B175" s="61" t="s">
        <v>299</v>
      </c>
      <c r="C175" s="62" t="s">
        <v>296</v>
      </c>
      <c r="D175" s="62">
        <v>84.4</v>
      </c>
      <c r="E175" s="61" t="s">
        <v>1105</v>
      </c>
      <c r="F175" s="63" t="s">
        <v>175</v>
      </c>
      <c r="G175" s="61">
        <v>21</v>
      </c>
      <c r="H175" s="423" t="s">
        <v>1173</v>
      </c>
      <c r="I175" s="251" t="s">
        <v>1083</v>
      </c>
      <c r="J175" s="251"/>
    </row>
    <row r="176" spans="1:10" x14ac:dyDescent="0.25">
      <c r="A176" s="60" t="s">
        <v>45</v>
      </c>
      <c r="B176" s="61" t="s">
        <v>300</v>
      </c>
      <c r="C176" s="64" t="s">
        <v>296</v>
      </c>
      <c r="D176" s="62">
        <v>76.47</v>
      </c>
      <c r="E176" s="61" t="s">
        <v>1105</v>
      </c>
      <c r="F176" s="63" t="s">
        <v>175</v>
      </c>
      <c r="G176" s="61">
        <v>21</v>
      </c>
      <c r="H176" s="423" t="s">
        <v>1182</v>
      </c>
      <c r="I176" s="251" t="s">
        <v>1086</v>
      </c>
      <c r="J176" s="251"/>
    </row>
    <row r="177" spans="1:10" x14ac:dyDescent="0.25">
      <c r="A177" s="60" t="s">
        <v>45</v>
      </c>
      <c r="B177" s="61" t="s">
        <v>301</v>
      </c>
      <c r="C177" s="62" t="s">
        <v>302</v>
      </c>
      <c r="D177" s="62">
        <v>32.35</v>
      </c>
      <c r="E177" s="61" t="s">
        <v>23</v>
      </c>
      <c r="F177" s="63" t="s">
        <v>175</v>
      </c>
      <c r="G177" s="61">
        <v>5</v>
      </c>
      <c r="H177" s="423" t="s">
        <v>1183</v>
      </c>
      <c r="I177" s="251" t="s">
        <v>1083</v>
      </c>
      <c r="J177" s="251"/>
    </row>
    <row r="178" spans="1:10" x14ac:dyDescent="0.25">
      <c r="A178" s="60" t="s">
        <v>45</v>
      </c>
      <c r="B178" s="61" t="s">
        <v>303</v>
      </c>
      <c r="C178" s="62" t="s">
        <v>226</v>
      </c>
      <c r="D178" s="62">
        <v>68.510000000000005</v>
      </c>
      <c r="E178" s="61" t="s">
        <v>23</v>
      </c>
      <c r="F178" s="63" t="s">
        <v>175</v>
      </c>
      <c r="G178" s="61">
        <v>5</v>
      </c>
      <c r="H178" s="423" t="s">
        <v>1183</v>
      </c>
      <c r="I178" s="251" t="s">
        <v>1083</v>
      </c>
      <c r="J178" s="251"/>
    </row>
    <row r="179" spans="1:10" x14ac:dyDescent="0.25">
      <c r="A179" s="60" t="s">
        <v>45</v>
      </c>
      <c r="B179" s="61" t="s">
        <v>304</v>
      </c>
      <c r="C179" s="62" t="s">
        <v>232</v>
      </c>
      <c r="D179" s="62">
        <v>32.020000000000003</v>
      </c>
      <c r="E179" s="61" t="s">
        <v>23</v>
      </c>
      <c r="F179" s="63" t="s">
        <v>175</v>
      </c>
      <c r="G179" s="61">
        <v>5</v>
      </c>
      <c r="H179" s="423" t="s">
        <v>1183</v>
      </c>
      <c r="I179" s="251" t="s">
        <v>1083</v>
      </c>
      <c r="J179" s="251"/>
    </row>
    <row r="180" spans="1:10" x14ac:dyDescent="0.25">
      <c r="A180" s="60" t="s">
        <v>45</v>
      </c>
      <c r="B180" s="61" t="s">
        <v>305</v>
      </c>
      <c r="C180" s="62" t="s">
        <v>226</v>
      </c>
      <c r="D180" s="62">
        <v>20.62</v>
      </c>
      <c r="E180" s="61" t="s">
        <v>23</v>
      </c>
      <c r="F180" s="63" t="s">
        <v>175</v>
      </c>
      <c r="G180" s="61">
        <v>5</v>
      </c>
      <c r="H180" s="423" t="s">
        <v>1161</v>
      </c>
      <c r="I180" s="251" t="s">
        <v>1083</v>
      </c>
      <c r="J180" s="251"/>
    </row>
    <row r="181" spans="1:10" x14ac:dyDescent="0.25">
      <c r="A181" s="60" t="s">
        <v>45</v>
      </c>
      <c r="B181" s="61" t="s">
        <v>306</v>
      </c>
      <c r="C181" s="62" t="s">
        <v>226</v>
      </c>
      <c r="D181" s="62">
        <v>19.98</v>
      </c>
      <c r="E181" s="61" t="s">
        <v>23</v>
      </c>
      <c r="F181" s="63" t="s">
        <v>175</v>
      </c>
      <c r="G181" s="61">
        <v>5</v>
      </c>
      <c r="H181" s="423" t="s">
        <v>1161</v>
      </c>
      <c r="I181" s="251" t="s">
        <v>1083</v>
      </c>
      <c r="J181" s="251"/>
    </row>
    <row r="182" spans="1:10" x14ac:dyDescent="0.25">
      <c r="A182" s="60" t="s">
        <v>45</v>
      </c>
      <c r="B182" s="61" t="s">
        <v>307</v>
      </c>
      <c r="C182" s="62" t="s">
        <v>226</v>
      </c>
      <c r="D182" s="62">
        <v>19.98</v>
      </c>
      <c r="E182" s="61" t="s">
        <v>23</v>
      </c>
      <c r="F182" s="63" t="s">
        <v>175</v>
      </c>
      <c r="G182" s="61">
        <v>5</v>
      </c>
      <c r="H182" s="423" t="s">
        <v>1161</v>
      </c>
      <c r="I182" s="251" t="s">
        <v>1083</v>
      </c>
      <c r="J182" s="251"/>
    </row>
    <row r="183" spans="1:10" x14ac:dyDescent="0.25">
      <c r="A183" s="60" t="s">
        <v>45</v>
      </c>
      <c r="B183" s="61" t="s">
        <v>308</v>
      </c>
      <c r="C183" s="62" t="s">
        <v>226</v>
      </c>
      <c r="D183" s="62">
        <v>19.98</v>
      </c>
      <c r="E183" s="61" t="s">
        <v>23</v>
      </c>
      <c r="F183" s="63" t="s">
        <v>175</v>
      </c>
      <c r="G183" s="61">
        <v>5</v>
      </c>
      <c r="H183" s="423" t="s">
        <v>1161</v>
      </c>
      <c r="I183" s="251" t="s">
        <v>1083</v>
      </c>
      <c r="J183" s="251"/>
    </row>
    <row r="184" spans="1:10" x14ac:dyDescent="0.25">
      <c r="A184" s="60" t="s">
        <v>45</v>
      </c>
      <c r="B184" s="61" t="s">
        <v>309</v>
      </c>
      <c r="C184" s="62" t="s">
        <v>226</v>
      </c>
      <c r="D184" s="62">
        <v>19.98</v>
      </c>
      <c r="E184" s="61" t="s">
        <v>23</v>
      </c>
      <c r="F184" s="63" t="s">
        <v>175</v>
      </c>
      <c r="G184" s="61">
        <v>5</v>
      </c>
      <c r="H184" s="423" t="s">
        <v>1161</v>
      </c>
      <c r="I184" s="251" t="s">
        <v>1083</v>
      </c>
      <c r="J184" s="251"/>
    </row>
    <row r="185" spans="1:10" x14ac:dyDescent="0.25">
      <c r="A185" s="60" t="s">
        <v>45</v>
      </c>
      <c r="B185" s="61" t="s">
        <v>310</v>
      </c>
      <c r="C185" s="62" t="s">
        <v>226</v>
      </c>
      <c r="D185" s="62">
        <v>19.920000000000002</v>
      </c>
      <c r="E185" s="61" t="s">
        <v>23</v>
      </c>
      <c r="F185" s="63" t="s">
        <v>175</v>
      </c>
      <c r="G185" s="61">
        <v>5</v>
      </c>
      <c r="H185" s="423" t="s">
        <v>1161</v>
      </c>
      <c r="I185" s="251" t="s">
        <v>1083</v>
      </c>
      <c r="J185" s="251"/>
    </row>
    <row r="186" spans="1:10" x14ac:dyDescent="0.25">
      <c r="A186" s="60" t="s">
        <v>45</v>
      </c>
      <c r="B186" s="61" t="s">
        <v>311</v>
      </c>
      <c r="C186" s="62" t="s">
        <v>226</v>
      </c>
      <c r="D186" s="62">
        <v>21.61</v>
      </c>
      <c r="E186" s="61" t="s">
        <v>23</v>
      </c>
      <c r="F186" s="63" t="s">
        <v>175</v>
      </c>
      <c r="G186" s="61">
        <v>5</v>
      </c>
      <c r="H186" s="423" t="s">
        <v>1161</v>
      </c>
      <c r="I186" s="251" t="s">
        <v>1083</v>
      </c>
      <c r="J186" s="251"/>
    </row>
    <row r="187" spans="1:10" x14ac:dyDescent="0.25">
      <c r="A187" s="60" t="s">
        <v>45</v>
      </c>
      <c r="B187" s="61" t="s">
        <v>312</v>
      </c>
      <c r="C187" s="62" t="s">
        <v>238</v>
      </c>
      <c r="D187" s="62">
        <v>21.69</v>
      </c>
      <c r="E187" s="61" t="s">
        <v>1132</v>
      </c>
      <c r="F187" s="63" t="s">
        <v>175</v>
      </c>
      <c r="G187" s="61">
        <v>5</v>
      </c>
      <c r="H187" s="423" t="s">
        <v>1161</v>
      </c>
      <c r="I187" s="251" t="s">
        <v>1083</v>
      </c>
      <c r="J187" s="251"/>
    </row>
    <row r="188" spans="1:10" x14ac:dyDescent="0.25">
      <c r="A188" s="60" t="s">
        <v>45</v>
      </c>
      <c r="B188" s="61" t="s">
        <v>313</v>
      </c>
      <c r="C188" s="62" t="s">
        <v>314</v>
      </c>
      <c r="D188" s="62">
        <v>15.86</v>
      </c>
      <c r="E188" s="61" t="s">
        <v>23</v>
      </c>
      <c r="F188" s="63" t="s">
        <v>175</v>
      </c>
      <c r="G188" s="61">
        <v>5</v>
      </c>
      <c r="H188" s="423" t="s">
        <v>1161</v>
      </c>
      <c r="I188" s="251" t="s">
        <v>1083</v>
      </c>
      <c r="J188" s="251"/>
    </row>
    <row r="189" spans="1:10" x14ac:dyDescent="0.25">
      <c r="A189" s="60" t="s">
        <v>45</v>
      </c>
      <c r="B189" s="61" t="s">
        <v>315</v>
      </c>
      <c r="C189" s="62" t="s">
        <v>224</v>
      </c>
      <c r="D189" s="62">
        <v>5.59</v>
      </c>
      <c r="E189" s="61" t="s">
        <v>1103</v>
      </c>
      <c r="F189" s="63" t="s">
        <v>175</v>
      </c>
      <c r="G189" s="61">
        <v>1</v>
      </c>
      <c r="H189" s="423" t="s">
        <v>1161</v>
      </c>
      <c r="I189" s="251" t="s">
        <v>1083</v>
      </c>
      <c r="J189" s="251"/>
    </row>
    <row r="190" spans="1:10" x14ac:dyDescent="0.25">
      <c r="A190" s="60" t="s">
        <v>45</v>
      </c>
      <c r="B190" s="61" t="s">
        <v>316</v>
      </c>
      <c r="C190" s="62" t="s">
        <v>232</v>
      </c>
      <c r="D190" s="62">
        <v>37.200000000000003</v>
      </c>
      <c r="E190" s="61" t="s">
        <v>23</v>
      </c>
      <c r="F190" s="63" t="s">
        <v>175</v>
      </c>
      <c r="G190" s="61">
        <v>5</v>
      </c>
      <c r="H190" s="423" t="s">
        <v>1161</v>
      </c>
      <c r="I190" s="251" t="s">
        <v>1083</v>
      </c>
      <c r="J190" s="251"/>
    </row>
    <row r="191" spans="1:10" x14ac:dyDescent="0.25">
      <c r="A191" s="60" t="s">
        <v>45</v>
      </c>
      <c r="B191" s="61" t="s">
        <v>317</v>
      </c>
      <c r="C191" s="62" t="s">
        <v>230</v>
      </c>
      <c r="D191" s="62">
        <v>19.98</v>
      </c>
      <c r="E191" s="61" t="s">
        <v>23</v>
      </c>
      <c r="F191" s="63" t="s">
        <v>175</v>
      </c>
      <c r="G191" s="61">
        <v>5</v>
      </c>
      <c r="H191" s="423" t="s">
        <v>1161</v>
      </c>
      <c r="I191" s="251" t="s">
        <v>1083</v>
      </c>
      <c r="J191" s="251"/>
    </row>
    <row r="192" spans="1:10" x14ac:dyDescent="0.25">
      <c r="A192" s="60" t="s">
        <v>45</v>
      </c>
      <c r="B192" s="61" t="s">
        <v>318</v>
      </c>
      <c r="C192" s="62" t="s">
        <v>319</v>
      </c>
      <c r="D192" s="62">
        <v>39.630000000000003</v>
      </c>
      <c r="E192" s="61" t="s">
        <v>23</v>
      </c>
      <c r="F192" s="63" t="s">
        <v>175</v>
      </c>
      <c r="G192" s="61">
        <v>5</v>
      </c>
      <c r="H192" s="423" t="s">
        <v>1161</v>
      </c>
      <c r="I192" s="251" t="s">
        <v>1083</v>
      </c>
      <c r="J192" s="251"/>
    </row>
    <row r="193" spans="1:10" x14ac:dyDescent="0.25">
      <c r="A193" s="60" t="s">
        <v>45</v>
      </c>
      <c r="B193" s="61" t="s">
        <v>320</v>
      </c>
      <c r="C193" s="62" t="s">
        <v>226</v>
      </c>
      <c r="D193" s="62">
        <v>19.920000000000002</v>
      </c>
      <c r="E193" s="61" t="s">
        <v>23</v>
      </c>
      <c r="F193" s="63" t="s">
        <v>175</v>
      </c>
      <c r="G193" s="61">
        <v>5</v>
      </c>
      <c r="H193" s="423" t="s">
        <v>1161</v>
      </c>
      <c r="I193" s="251" t="s">
        <v>1083</v>
      </c>
      <c r="J193" s="251"/>
    </row>
    <row r="194" spans="1:10" x14ac:dyDescent="0.25">
      <c r="A194" s="60" t="s">
        <v>45</v>
      </c>
      <c r="B194" s="61" t="s">
        <v>321</v>
      </c>
      <c r="C194" s="62" t="s">
        <v>226</v>
      </c>
      <c r="D194" s="62">
        <v>19.98</v>
      </c>
      <c r="E194" s="61" t="s">
        <v>23</v>
      </c>
      <c r="F194" s="63" t="s">
        <v>175</v>
      </c>
      <c r="G194" s="61">
        <v>5</v>
      </c>
      <c r="H194" s="423" t="s">
        <v>1161</v>
      </c>
      <c r="I194" s="251" t="s">
        <v>1083</v>
      </c>
      <c r="J194" s="251"/>
    </row>
    <row r="195" spans="1:10" x14ac:dyDescent="0.25">
      <c r="A195" s="60" t="s">
        <v>45</v>
      </c>
      <c r="B195" s="61" t="s">
        <v>322</v>
      </c>
      <c r="C195" s="62" t="s">
        <v>226</v>
      </c>
      <c r="D195" s="62">
        <v>19.98</v>
      </c>
      <c r="E195" s="61" t="s">
        <v>23</v>
      </c>
      <c r="F195" s="63" t="s">
        <v>175</v>
      </c>
      <c r="G195" s="61">
        <v>5</v>
      </c>
      <c r="H195" s="423" t="s">
        <v>1161</v>
      </c>
      <c r="I195" s="251" t="s">
        <v>1083</v>
      </c>
      <c r="J195" s="251"/>
    </row>
    <row r="196" spans="1:10" x14ac:dyDescent="0.25">
      <c r="A196" s="60" t="s">
        <v>45</v>
      </c>
      <c r="B196" s="61" t="s">
        <v>323</v>
      </c>
      <c r="C196" s="62" t="s">
        <v>226</v>
      </c>
      <c r="D196" s="62">
        <v>19.98</v>
      </c>
      <c r="E196" s="61" t="s">
        <v>23</v>
      </c>
      <c r="F196" s="63" t="s">
        <v>175</v>
      </c>
      <c r="G196" s="61">
        <v>5</v>
      </c>
      <c r="H196" s="423" t="s">
        <v>1161</v>
      </c>
      <c r="I196" s="251" t="s">
        <v>1083</v>
      </c>
      <c r="J196" s="251"/>
    </row>
    <row r="197" spans="1:10" x14ac:dyDescent="0.25">
      <c r="A197" s="60" t="s">
        <v>45</v>
      </c>
      <c r="B197" s="61" t="s">
        <v>324</v>
      </c>
      <c r="C197" s="62" t="s">
        <v>325</v>
      </c>
      <c r="D197" s="62">
        <v>19.98</v>
      </c>
      <c r="E197" s="61" t="s">
        <v>23</v>
      </c>
      <c r="F197" s="63" t="s">
        <v>175</v>
      </c>
      <c r="G197" s="61">
        <v>5</v>
      </c>
      <c r="H197" s="423" t="s">
        <v>325</v>
      </c>
      <c r="I197" s="251" t="s">
        <v>1083</v>
      </c>
      <c r="J197" s="251"/>
    </row>
    <row r="198" spans="1:10" x14ac:dyDescent="0.25">
      <c r="A198" s="60" t="s">
        <v>45</v>
      </c>
      <c r="B198" s="61" t="s">
        <v>326</v>
      </c>
      <c r="C198" s="62" t="s">
        <v>238</v>
      </c>
      <c r="D198" s="62">
        <v>14.37</v>
      </c>
      <c r="E198" s="61" t="s">
        <v>1132</v>
      </c>
      <c r="F198" s="63" t="s">
        <v>175</v>
      </c>
      <c r="G198" s="61">
        <v>5</v>
      </c>
      <c r="H198" s="423" t="s">
        <v>1184</v>
      </c>
      <c r="I198" s="251" t="s">
        <v>1083</v>
      </c>
      <c r="J198" s="251"/>
    </row>
    <row r="199" spans="1:10" x14ac:dyDescent="0.25">
      <c r="A199" s="60" t="s">
        <v>45</v>
      </c>
      <c r="B199" s="61" t="s">
        <v>327</v>
      </c>
      <c r="C199" s="62" t="s">
        <v>189</v>
      </c>
      <c r="D199" s="62">
        <v>6.11</v>
      </c>
      <c r="E199" s="61" t="s">
        <v>1154</v>
      </c>
      <c r="F199" s="63" t="s">
        <v>175</v>
      </c>
      <c r="G199" s="61">
        <v>21</v>
      </c>
      <c r="H199" s="423" t="s">
        <v>1184</v>
      </c>
      <c r="I199" s="251" t="s">
        <v>1085</v>
      </c>
      <c r="J199" s="251"/>
    </row>
    <row r="200" spans="1:10" x14ac:dyDescent="0.25">
      <c r="A200" s="60" t="s">
        <v>45</v>
      </c>
      <c r="B200" s="61" t="s">
        <v>328</v>
      </c>
      <c r="C200" s="62" t="s">
        <v>184</v>
      </c>
      <c r="D200" s="62">
        <v>4.17</v>
      </c>
      <c r="E200" s="61" t="s">
        <v>1154</v>
      </c>
      <c r="F200" s="63" t="s">
        <v>175</v>
      </c>
      <c r="G200" s="61">
        <v>21</v>
      </c>
      <c r="H200" s="423" t="s">
        <v>1184</v>
      </c>
      <c r="I200" s="251" t="s">
        <v>1085</v>
      </c>
      <c r="J200" s="251"/>
    </row>
    <row r="201" spans="1:10" x14ac:dyDescent="0.25">
      <c r="A201" s="60" t="s">
        <v>45</v>
      </c>
      <c r="B201" s="61" t="s">
        <v>329</v>
      </c>
      <c r="C201" s="62" t="s">
        <v>152</v>
      </c>
      <c r="D201" s="62">
        <v>1.68</v>
      </c>
      <c r="E201" s="61" t="s">
        <v>10</v>
      </c>
      <c r="F201" s="63" t="s">
        <v>175</v>
      </c>
      <c r="G201" s="61">
        <v>5</v>
      </c>
      <c r="H201" s="423" t="s">
        <v>1195</v>
      </c>
      <c r="I201" s="251" t="s">
        <v>1085</v>
      </c>
      <c r="J201" s="251"/>
    </row>
    <row r="202" spans="1:10" x14ac:dyDescent="0.25">
      <c r="A202" s="60" t="s">
        <v>45</v>
      </c>
      <c r="B202" s="61" t="s">
        <v>330</v>
      </c>
      <c r="C202" s="62" t="s">
        <v>206</v>
      </c>
      <c r="D202" s="62">
        <v>19.87</v>
      </c>
      <c r="E202" s="61" t="s">
        <v>1154</v>
      </c>
      <c r="F202" s="63" t="s">
        <v>175</v>
      </c>
      <c r="G202" s="61">
        <v>21</v>
      </c>
      <c r="H202" s="423" t="s">
        <v>1172</v>
      </c>
      <c r="I202" s="251" t="s">
        <v>1085</v>
      </c>
      <c r="J202" s="251"/>
    </row>
    <row r="203" spans="1:10" x14ac:dyDescent="0.25">
      <c r="A203" s="60" t="s">
        <v>45</v>
      </c>
      <c r="B203" s="61" t="s">
        <v>331</v>
      </c>
      <c r="C203" s="62" t="s">
        <v>181</v>
      </c>
      <c r="D203" s="62">
        <v>3.83</v>
      </c>
      <c r="E203" s="61" t="s">
        <v>1154</v>
      </c>
      <c r="F203" s="63" t="s">
        <v>175</v>
      </c>
      <c r="G203" s="61">
        <v>10</v>
      </c>
      <c r="H203" s="423" t="s">
        <v>1172</v>
      </c>
      <c r="I203" s="251" t="s">
        <v>1085</v>
      </c>
      <c r="J203" s="251"/>
    </row>
    <row r="204" spans="1:10" x14ac:dyDescent="0.25">
      <c r="A204" s="60" t="s">
        <v>45</v>
      </c>
      <c r="B204" s="61" t="s">
        <v>332</v>
      </c>
      <c r="C204" s="62" t="s">
        <v>224</v>
      </c>
      <c r="D204" s="62">
        <v>13.38</v>
      </c>
      <c r="E204" s="61" t="s">
        <v>1103</v>
      </c>
      <c r="F204" s="63" t="s">
        <v>175</v>
      </c>
      <c r="G204" s="61">
        <v>1</v>
      </c>
      <c r="H204" s="423" t="s">
        <v>1161</v>
      </c>
      <c r="I204" s="251" t="s">
        <v>1083</v>
      </c>
      <c r="J204" s="251"/>
    </row>
    <row r="205" spans="1:10" x14ac:dyDescent="0.25">
      <c r="A205" s="60" t="s">
        <v>45</v>
      </c>
      <c r="B205" s="61" t="s">
        <v>333</v>
      </c>
      <c r="C205" s="62" t="s">
        <v>224</v>
      </c>
      <c r="D205" s="62">
        <v>13.38</v>
      </c>
      <c r="E205" s="61" t="s">
        <v>1103</v>
      </c>
      <c r="F205" s="63" t="s">
        <v>175</v>
      </c>
      <c r="G205" s="61">
        <v>1</v>
      </c>
      <c r="H205" s="423" t="s">
        <v>1161</v>
      </c>
      <c r="I205" s="251" t="s">
        <v>1083</v>
      </c>
      <c r="J205" s="251"/>
    </row>
    <row r="206" spans="1:10" x14ac:dyDescent="0.25">
      <c r="A206" s="60" t="s">
        <v>45</v>
      </c>
      <c r="B206" s="61" t="s">
        <v>334</v>
      </c>
      <c r="C206" s="62" t="s">
        <v>212</v>
      </c>
      <c r="D206" s="62">
        <v>5.61</v>
      </c>
      <c r="E206" s="61" t="s">
        <v>1154</v>
      </c>
      <c r="F206" s="63" t="s">
        <v>175</v>
      </c>
      <c r="G206" s="61">
        <v>21</v>
      </c>
      <c r="H206" s="423" t="s">
        <v>1161</v>
      </c>
      <c r="I206" s="251" t="s">
        <v>1085</v>
      </c>
      <c r="J206" s="251"/>
    </row>
    <row r="207" spans="1:10" ht="16.5" customHeight="1" x14ac:dyDescent="0.25">
      <c r="A207" s="60" t="s">
        <v>45</v>
      </c>
      <c r="B207" s="61" t="s">
        <v>335</v>
      </c>
      <c r="C207" s="62" t="s">
        <v>206</v>
      </c>
      <c r="D207" s="62">
        <v>5.61</v>
      </c>
      <c r="E207" s="61" t="s">
        <v>1154</v>
      </c>
      <c r="F207" s="63" t="s">
        <v>175</v>
      </c>
      <c r="G207" s="61">
        <v>21</v>
      </c>
      <c r="H207" s="423" t="s">
        <v>1161</v>
      </c>
      <c r="I207" s="251" t="s">
        <v>1085</v>
      </c>
      <c r="J207" s="251"/>
    </row>
    <row r="208" spans="1:10" x14ac:dyDescent="0.25">
      <c r="A208" s="60" t="s">
        <v>45</v>
      </c>
      <c r="B208" s="61" t="s">
        <v>336</v>
      </c>
      <c r="C208" s="62" t="s">
        <v>152</v>
      </c>
      <c r="D208" s="62">
        <v>1.74</v>
      </c>
      <c r="E208" s="61" t="s">
        <v>10</v>
      </c>
      <c r="F208" s="63" t="s">
        <v>175</v>
      </c>
      <c r="G208" s="61">
        <v>5</v>
      </c>
      <c r="H208" s="423" t="s">
        <v>1193</v>
      </c>
      <c r="I208" s="251" t="s">
        <v>1085</v>
      </c>
      <c r="J208" s="251"/>
    </row>
    <row r="209" spans="1:10" x14ac:dyDescent="0.25">
      <c r="A209" s="60" t="s">
        <v>45</v>
      </c>
      <c r="B209" s="61" t="s">
        <v>337</v>
      </c>
      <c r="C209" s="62" t="s">
        <v>189</v>
      </c>
      <c r="D209" s="62">
        <v>14.09</v>
      </c>
      <c r="E209" s="61" t="s">
        <v>1154</v>
      </c>
      <c r="F209" s="63" t="s">
        <v>175</v>
      </c>
      <c r="G209" s="61">
        <v>21</v>
      </c>
      <c r="H209" s="423" t="s">
        <v>1161</v>
      </c>
      <c r="I209" s="251" t="s">
        <v>1085</v>
      </c>
      <c r="J209" s="251"/>
    </row>
    <row r="210" spans="1:10" x14ac:dyDescent="0.25">
      <c r="A210" s="60" t="s">
        <v>45</v>
      </c>
      <c r="B210" s="61" t="s">
        <v>338</v>
      </c>
      <c r="C210" s="62" t="s">
        <v>184</v>
      </c>
      <c r="D210" s="62">
        <v>9.73</v>
      </c>
      <c r="E210" s="61" t="s">
        <v>1154</v>
      </c>
      <c r="F210" s="63" t="s">
        <v>175</v>
      </c>
      <c r="G210" s="61">
        <v>21</v>
      </c>
      <c r="H210" s="423" t="s">
        <v>1161</v>
      </c>
      <c r="I210" s="251" t="s">
        <v>1085</v>
      </c>
      <c r="J210" s="251"/>
    </row>
    <row r="211" spans="1:10" x14ac:dyDescent="0.25">
      <c r="A211" s="60" t="s">
        <v>45</v>
      </c>
      <c r="B211" s="61" t="s">
        <v>339</v>
      </c>
      <c r="C211" s="64" t="s">
        <v>296</v>
      </c>
      <c r="D211" s="62">
        <v>92.05</v>
      </c>
      <c r="E211" s="61" t="s">
        <v>1105</v>
      </c>
      <c r="F211" s="63" t="s">
        <v>175</v>
      </c>
      <c r="G211" s="61">
        <v>21</v>
      </c>
      <c r="H211" s="423" t="s">
        <v>1182</v>
      </c>
      <c r="I211" s="251" t="s">
        <v>1083</v>
      </c>
      <c r="J211" s="251"/>
    </row>
    <row r="212" spans="1:10" x14ac:dyDescent="0.25">
      <c r="A212" s="60" t="s">
        <v>45</v>
      </c>
      <c r="B212" s="61" t="s">
        <v>340</v>
      </c>
      <c r="C212" s="62" t="s">
        <v>195</v>
      </c>
      <c r="D212" s="62">
        <v>20.010000000000002</v>
      </c>
      <c r="E212" s="61" t="s">
        <v>27</v>
      </c>
      <c r="F212" s="63" t="s">
        <v>175</v>
      </c>
      <c r="G212" s="61">
        <v>21</v>
      </c>
      <c r="H212" s="423" t="s">
        <v>1182</v>
      </c>
      <c r="I212" s="251" t="s">
        <v>1091</v>
      </c>
      <c r="J212" s="251"/>
    </row>
    <row r="213" spans="1:10" x14ac:dyDescent="0.25">
      <c r="A213" s="60" t="s">
        <v>45</v>
      </c>
      <c r="B213" s="61" t="s">
        <v>342</v>
      </c>
      <c r="C213" s="62" t="s">
        <v>341</v>
      </c>
      <c r="D213" s="62">
        <v>25.34</v>
      </c>
      <c r="E213" s="61" t="s">
        <v>27</v>
      </c>
      <c r="F213" s="63" t="s">
        <v>175</v>
      </c>
      <c r="G213" s="61">
        <v>21</v>
      </c>
      <c r="H213" s="423" t="s">
        <v>1182</v>
      </c>
      <c r="I213" s="251" t="s">
        <v>1083</v>
      </c>
      <c r="J213" s="251"/>
    </row>
    <row r="214" spans="1:10" x14ac:dyDescent="0.25">
      <c r="A214" s="60" t="s">
        <v>45</v>
      </c>
      <c r="B214" s="61" t="s">
        <v>343</v>
      </c>
      <c r="C214" s="62" t="s">
        <v>226</v>
      </c>
      <c r="D214" s="62">
        <v>19.920000000000002</v>
      </c>
      <c r="E214" s="61" t="s">
        <v>23</v>
      </c>
      <c r="F214" s="63" t="s">
        <v>175</v>
      </c>
      <c r="G214" s="61">
        <v>5</v>
      </c>
      <c r="H214" s="423" t="s">
        <v>1182</v>
      </c>
      <c r="I214" s="251" t="s">
        <v>1083</v>
      </c>
      <c r="J214" s="251"/>
    </row>
    <row r="215" spans="1:10" x14ac:dyDescent="0.25">
      <c r="A215" s="60" t="s">
        <v>45</v>
      </c>
      <c r="B215" s="61" t="s">
        <v>344</v>
      </c>
      <c r="C215" s="62" t="s">
        <v>226</v>
      </c>
      <c r="D215" s="62">
        <v>22.29</v>
      </c>
      <c r="E215" s="61" t="s">
        <v>23</v>
      </c>
      <c r="F215" s="63" t="s">
        <v>175</v>
      </c>
      <c r="G215" s="61">
        <v>5</v>
      </c>
      <c r="H215" s="423" t="s">
        <v>1182</v>
      </c>
      <c r="I215" s="251" t="s">
        <v>1083</v>
      </c>
      <c r="J215" s="251"/>
    </row>
    <row r="216" spans="1:10" x14ac:dyDescent="0.25">
      <c r="A216" s="60" t="s">
        <v>45</v>
      </c>
      <c r="B216" s="61" t="s">
        <v>345</v>
      </c>
      <c r="C216" s="62" t="s">
        <v>230</v>
      </c>
      <c r="D216" s="62">
        <v>18.45</v>
      </c>
      <c r="E216" s="61" t="s">
        <v>23</v>
      </c>
      <c r="F216" s="63" t="s">
        <v>175</v>
      </c>
      <c r="G216" s="61">
        <v>5</v>
      </c>
      <c r="H216" s="423" t="s">
        <v>1182</v>
      </c>
      <c r="I216" s="251" t="s">
        <v>1083</v>
      </c>
      <c r="J216" s="251"/>
    </row>
    <row r="217" spans="1:10" x14ac:dyDescent="0.25">
      <c r="A217" s="60" t="s">
        <v>45</v>
      </c>
      <c r="B217" s="61" t="s">
        <v>346</v>
      </c>
      <c r="C217" s="62" t="s">
        <v>232</v>
      </c>
      <c r="D217" s="62">
        <v>40.159999999999997</v>
      </c>
      <c r="E217" s="61" t="s">
        <v>23</v>
      </c>
      <c r="F217" s="63" t="s">
        <v>175</v>
      </c>
      <c r="G217" s="61">
        <v>5</v>
      </c>
      <c r="H217" s="423" t="s">
        <v>1182</v>
      </c>
      <c r="I217" s="251" t="s">
        <v>1083</v>
      </c>
      <c r="J217" s="251"/>
    </row>
    <row r="218" spans="1:10" x14ac:dyDescent="0.25">
      <c r="A218" s="60" t="s">
        <v>45</v>
      </c>
      <c r="B218" s="61" t="s">
        <v>347</v>
      </c>
      <c r="C218" s="62" t="s">
        <v>238</v>
      </c>
      <c r="D218" s="62">
        <v>40.729999999999997</v>
      </c>
      <c r="E218" s="61" t="s">
        <v>1132</v>
      </c>
      <c r="F218" s="63" t="s">
        <v>175</v>
      </c>
      <c r="G218" s="61">
        <v>5</v>
      </c>
      <c r="H218" s="423" t="s">
        <v>1182</v>
      </c>
      <c r="I218" s="251" t="s">
        <v>1083</v>
      </c>
      <c r="J218" s="251"/>
    </row>
    <row r="219" spans="1:10" x14ac:dyDescent="0.25">
      <c r="A219" s="60" t="s">
        <v>45</v>
      </c>
      <c r="B219" s="61" t="s">
        <v>348</v>
      </c>
      <c r="C219" s="62" t="s">
        <v>349</v>
      </c>
      <c r="D219" s="62">
        <v>26.13</v>
      </c>
      <c r="E219" s="61" t="s">
        <v>1103</v>
      </c>
      <c r="F219" s="63" t="s">
        <v>175</v>
      </c>
      <c r="G219" s="61">
        <v>1</v>
      </c>
      <c r="H219" s="423" t="s">
        <v>1182</v>
      </c>
      <c r="I219" s="251" t="s">
        <v>1089</v>
      </c>
      <c r="J219" s="251"/>
    </row>
    <row r="220" spans="1:10" x14ac:dyDescent="0.25">
      <c r="A220" s="60" t="s">
        <v>45</v>
      </c>
      <c r="B220" s="61" t="s">
        <v>350</v>
      </c>
      <c r="C220" s="62" t="s">
        <v>184</v>
      </c>
      <c r="D220" s="62">
        <v>9.5299999999999994</v>
      </c>
      <c r="E220" s="61" t="s">
        <v>1154</v>
      </c>
      <c r="F220" s="63" t="s">
        <v>175</v>
      </c>
      <c r="G220" s="61">
        <v>21</v>
      </c>
      <c r="H220" s="423" t="s">
        <v>1182</v>
      </c>
      <c r="I220" s="251" t="s">
        <v>1085</v>
      </c>
      <c r="J220" s="251"/>
    </row>
    <row r="221" spans="1:10" x14ac:dyDescent="0.25">
      <c r="A221" s="60" t="s">
        <v>45</v>
      </c>
      <c r="B221" s="61" t="s">
        <v>351</v>
      </c>
      <c r="C221" s="62" t="s">
        <v>189</v>
      </c>
      <c r="D221" s="62">
        <v>13.95</v>
      </c>
      <c r="E221" s="61" t="s">
        <v>1154</v>
      </c>
      <c r="F221" s="63" t="s">
        <v>175</v>
      </c>
      <c r="G221" s="61">
        <v>21</v>
      </c>
      <c r="H221" s="423" t="s">
        <v>1182</v>
      </c>
      <c r="I221" s="251" t="s">
        <v>1085</v>
      </c>
      <c r="J221" s="251"/>
    </row>
    <row r="222" spans="1:10" x14ac:dyDescent="0.25">
      <c r="A222" s="60" t="s">
        <v>45</v>
      </c>
      <c r="B222" s="61" t="s">
        <v>352</v>
      </c>
      <c r="C222" s="62" t="s">
        <v>152</v>
      </c>
      <c r="D222" s="62">
        <v>4.6900000000000004</v>
      </c>
      <c r="E222" s="61" t="s">
        <v>10</v>
      </c>
      <c r="F222" s="63" t="s">
        <v>175</v>
      </c>
      <c r="G222" s="61">
        <v>5</v>
      </c>
      <c r="H222" s="423" t="s">
        <v>1194</v>
      </c>
      <c r="I222" s="251" t="s">
        <v>1085</v>
      </c>
      <c r="J222" s="251"/>
    </row>
    <row r="223" spans="1:10" x14ac:dyDescent="0.25">
      <c r="A223" s="60" t="s">
        <v>45</v>
      </c>
      <c r="B223" s="61" t="s">
        <v>353</v>
      </c>
      <c r="C223" s="62" t="s">
        <v>212</v>
      </c>
      <c r="D223" s="62">
        <v>10.17</v>
      </c>
      <c r="E223" s="61" t="s">
        <v>1154</v>
      </c>
      <c r="F223" s="63" t="s">
        <v>175</v>
      </c>
      <c r="G223" s="61">
        <v>21</v>
      </c>
      <c r="H223" s="423" t="s">
        <v>1182</v>
      </c>
      <c r="I223" s="251" t="s">
        <v>1085</v>
      </c>
      <c r="J223" s="251"/>
    </row>
    <row r="224" spans="1:10" x14ac:dyDescent="0.25">
      <c r="A224" s="60" t="s">
        <v>45</v>
      </c>
      <c r="B224" s="61" t="s">
        <v>354</v>
      </c>
      <c r="C224" s="62" t="s">
        <v>206</v>
      </c>
      <c r="D224" s="62">
        <v>10.35</v>
      </c>
      <c r="E224" s="61" t="s">
        <v>1154</v>
      </c>
      <c r="F224" s="63" t="s">
        <v>175</v>
      </c>
      <c r="G224" s="61">
        <v>21</v>
      </c>
      <c r="H224" s="423" t="s">
        <v>1182</v>
      </c>
      <c r="I224" s="251" t="s">
        <v>1085</v>
      </c>
      <c r="J224" s="251"/>
    </row>
    <row r="225" spans="1:10" x14ac:dyDescent="0.25">
      <c r="A225" s="60" t="s">
        <v>45</v>
      </c>
      <c r="B225" s="61" t="s">
        <v>355</v>
      </c>
      <c r="C225" s="62" t="s">
        <v>319</v>
      </c>
      <c r="D225" s="62">
        <v>35.72</v>
      </c>
      <c r="E225" s="61" t="s">
        <v>23</v>
      </c>
      <c r="F225" s="63" t="s">
        <v>175</v>
      </c>
      <c r="G225" s="61">
        <v>5</v>
      </c>
      <c r="H225" s="423" t="s">
        <v>1182</v>
      </c>
      <c r="I225" s="251" t="s">
        <v>1083</v>
      </c>
      <c r="J225" s="251"/>
    </row>
    <row r="226" spans="1:10" x14ac:dyDescent="0.25">
      <c r="A226" s="60" t="s">
        <v>45</v>
      </c>
      <c r="B226" s="61" t="s">
        <v>356</v>
      </c>
      <c r="C226" s="62" t="s">
        <v>226</v>
      </c>
      <c r="D226" s="62">
        <v>21.88</v>
      </c>
      <c r="E226" s="61" t="s">
        <v>23</v>
      </c>
      <c r="F226" s="63" t="s">
        <v>175</v>
      </c>
      <c r="G226" s="61">
        <v>5</v>
      </c>
      <c r="H226" s="423" t="s">
        <v>1182</v>
      </c>
      <c r="I226" s="251" t="s">
        <v>1083</v>
      </c>
      <c r="J226" s="251"/>
    </row>
    <row r="227" spans="1:10" x14ac:dyDescent="0.25">
      <c r="A227" s="60" t="s">
        <v>45</v>
      </c>
      <c r="B227" s="61" t="s">
        <v>357</v>
      </c>
      <c r="C227" s="62" t="s">
        <v>358</v>
      </c>
      <c r="D227" s="62">
        <v>21.08</v>
      </c>
      <c r="E227" s="61" t="s">
        <v>27</v>
      </c>
      <c r="F227" s="63" t="s">
        <v>175</v>
      </c>
      <c r="G227" s="61">
        <v>21</v>
      </c>
      <c r="H227" s="423" t="s">
        <v>1182</v>
      </c>
      <c r="I227" s="251" t="s">
        <v>1083</v>
      </c>
      <c r="J227" s="251"/>
    </row>
    <row r="228" spans="1:10" x14ac:dyDescent="0.25">
      <c r="A228" s="60" t="s">
        <v>45</v>
      </c>
      <c r="B228" s="61" t="s">
        <v>359</v>
      </c>
      <c r="C228" s="62" t="s">
        <v>358</v>
      </c>
      <c r="D228" s="62">
        <v>21.08</v>
      </c>
      <c r="E228" s="61" t="s">
        <v>27</v>
      </c>
      <c r="F228" s="63" t="s">
        <v>175</v>
      </c>
      <c r="G228" s="61">
        <v>21</v>
      </c>
      <c r="H228" s="423" t="s">
        <v>1182</v>
      </c>
      <c r="I228" s="251" t="s">
        <v>1083</v>
      </c>
      <c r="J228" s="251"/>
    </row>
    <row r="229" spans="1:10" x14ac:dyDescent="0.25">
      <c r="A229" s="60" t="s">
        <v>45</v>
      </c>
      <c r="B229" s="61" t="s">
        <v>360</v>
      </c>
      <c r="C229" s="62" t="s">
        <v>195</v>
      </c>
      <c r="D229" s="62">
        <v>19.920000000000002</v>
      </c>
      <c r="E229" s="61" t="s">
        <v>27</v>
      </c>
      <c r="F229" s="63" t="s">
        <v>175</v>
      </c>
      <c r="G229" s="61">
        <v>21</v>
      </c>
      <c r="H229" s="423" t="s">
        <v>1182</v>
      </c>
      <c r="I229" s="251" t="s">
        <v>1083</v>
      </c>
      <c r="J229" s="251"/>
    </row>
    <row r="230" spans="1:10" x14ac:dyDescent="0.25">
      <c r="A230" s="60" t="s">
        <v>45</v>
      </c>
      <c r="B230" s="61" t="s">
        <v>361</v>
      </c>
      <c r="C230" s="62" t="s">
        <v>358</v>
      </c>
      <c r="D230" s="62">
        <v>25.15</v>
      </c>
      <c r="E230" s="61" t="s">
        <v>27</v>
      </c>
      <c r="F230" s="63" t="s">
        <v>175</v>
      </c>
      <c r="G230" s="61">
        <v>21</v>
      </c>
      <c r="H230" s="423" t="s">
        <v>1182</v>
      </c>
      <c r="I230" s="251" t="s">
        <v>1083</v>
      </c>
      <c r="J230" s="251"/>
    </row>
    <row r="231" spans="1:10" x14ac:dyDescent="0.25">
      <c r="A231" s="60" t="s">
        <v>45</v>
      </c>
      <c r="B231" s="61" t="s">
        <v>362</v>
      </c>
      <c r="C231" s="62" t="s">
        <v>363</v>
      </c>
      <c r="D231" s="62">
        <v>25.15</v>
      </c>
      <c r="E231" s="61" t="s">
        <v>27</v>
      </c>
      <c r="F231" s="63" t="s">
        <v>175</v>
      </c>
      <c r="G231" s="61">
        <v>21</v>
      </c>
      <c r="H231" s="423" t="s">
        <v>1182</v>
      </c>
      <c r="I231" s="251" t="s">
        <v>1083</v>
      </c>
      <c r="J231" s="251"/>
    </row>
    <row r="232" spans="1:10" x14ac:dyDescent="0.25">
      <c r="A232" s="60" t="s">
        <v>45</v>
      </c>
      <c r="B232" s="61" t="s">
        <v>364</v>
      </c>
      <c r="C232" s="62" t="s">
        <v>363</v>
      </c>
      <c r="D232" s="62">
        <v>25.15</v>
      </c>
      <c r="E232" s="61" t="s">
        <v>27</v>
      </c>
      <c r="F232" s="63" t="s">
        <v>175</v>
      </c>
      <c r="G232" s="61">
        <v>21</v>
      </c>
      <c r="H232" s="423" t="s">
        <v>1182</v>
      </c>
      <c r="I232" s="251" t="s">
        <v>1083</v>
      </c>
      <c r="J232" s="251"/>
    </row>
    <row r="233" spans="1:10" x14ac:dyDescent="0.25">
      <c r="A233" s="60" t="s">
        <v>45</v>
      </c>
      <c r="B233" s="61" t="s">
        <v>365</v>
      </c>
      <c r="C233" s="62" t="s">
        <v>366</v>
      </c>
      <c r="D233" s="62">
        <v>19.98</v>
      </c>
      <c r="E233" s="61" t="s">
        <v>27</v>
      </c>
      <c r="F233" s="63" t="s">
        <v>175</v>
      </c>
      <c r="G233" s="61">
        <v>21</v>
      </c>
      <c r="H233" s="423" t="s">
        <v>1182</v>
      </c>
      <c r="I233" s="251" t="s">
        <v>1083</v>
      </c>
      <c r="J233" s="251"/>
    </row>
    <row r="234" spans="1:10" x14ac:dyDescent="0.25">
      <c r="A234" s="60" t="s">
        <v>45</v>
      </c>
      <c r="B234" s="61" t="s">
        <v>367</v>
      </c>
      <c r="C234" s="62" t="s">
        <v>363</v>
      </c>
      <c r="D234" s="62">
        <v>25.22</v>
      </c>
      <c r="E234" s="61" t="s">
        <v>27</v>
      </c>
      <c r="F234" s="63" t="s">
        <v>175</v>
      </c>
      <c r="G234" s="61">
        <v>21</v>
      </c>
      <c r="H234" s="423" t="s">
        <v>1182</v>
      </c>
      <c r="I234" s="251" t="s">
        <v>1083</v>
      </c>
      <c r="J234" s="251"/>
    </row>
    <row r="235" spans="1:10" x14ac:dyDescent="0.25">
      <c r="A235" s="60" t="s">
        <v>45</v>
      </c>
      <c r="B235" s="61" t="s">
        <v>368</v>
      </c>
      <c r="C235" s="62" t="s">
        <v>369</v>
      </c>
      <c r="D235" s="62">
        <v>24.95</v>
      </c>
      <c r="E235" s="61" t="s">
        <v>27</v>
      </c>
      <c r="F235" s="63" t="s">
        <v>175</v>
      </c>
      <c r="G235" s="61">
        <v>21</v>
      </c>
      <c r="H235" s="423" t="s">
        <v>1182</v>
      </c>
      <c r="I235" s="251" t="s">
        <v>1083</v>
      </c>
      <c r="J235" s="251"/>
    </row>
    <row r="236" spans="1:10" x14ac:dyDescent="0.25">
      <c r="A236" s="60" t="s">
        <v>45</v>
      </c>
      <c r="B236" s="61" t="s">
        <v>371</v>
      </c>
      <c r="C236" s="62" t="s">
        <v>372</v>
      </c>
      <c r="D236" s="62">
        <v>19.68</v>
      </c>
      <c r="E236" s="61" t="s">
        <v>23</v>
      </c>
      <c r="F236" s="63" t="s">
        <v>175</v>
      </c>
      <c r="G236" s="61">
        <v>5</v>
      </c>
      <c r="H236" s="423" t="s">
        <v>1183</v>
      </c>
      <c r="I236" s="251" t="s">
        <v>1083</v>
      </c>
      <c r="J236" s="251"/>
    </row>
    <row r="237" spans="1:10" x14ac:dyDescent="0.25">
      <c r="A237" s="60" t="s">
        <v>45</v>
      </c>
      <c r="B237" s="61" t="s">
        <v>373</v>
      </c>
      <c r="C237" s="62" t="s">
        <v>189</v>
      </c>
      <c r="D237" s="62">
        <v>18.47</v>
      </c>
      <c r="E237" s="61" t="s">
        <v>1154</v>
      </c>
      <c r="F237" s="63" t="s">
        <v>175</v>
      </c>
      <c r="G237" s="61">
        <v>21</v>
      </c>
      <c r="H237" s="423" t="s">
        <v>1172</v>
      </c>
      <c r="I237" s="251" t="s">
        <v>1085</v>
      </c>
      <c r="J237" s="251"/>
    </row>
    <row r="238" spans="1:10" x14ac:dyDescent="0.25">
      <c r="A238" s="60" t="s">
        <v>45</v>
      </c>
      <c r="B238" s="61" t="s">
        <v>374</v>
      </c>
      <c r="C238" s="62" t="s">
        <v>181</v>
      </c>
      <c r="D238" s="62">
        <v>4.2300000000000004</v>
      </c>
      <c r="E238" s="61" t="s">
        <v>10</v>
      </c>
      <c r="F238" s="63" t="s">
        <v>175</v>
      </c>
      <c r="G238" s="61">
        <v>10</v>
      </c>
      <c r="H238" s="423" t="s">
        <v>1172</v>
      </c>
      <c r="I238" s="251" t="s">
        <v>1085</v>
      </c>
      <c r="J238" s="251"/>
    </row>
    <row r="239" spans="1:10" x14ac:dyDescent="0.25">
      <c r="A239" s="60" t="s">
        <v>45</v>
      </c>
      <c r="B239" s="61" t="s">
        <v>375</v>
      </c>
      <c r="C239" s="62" t="s">
        <v>376</v>
      </c>
      <c r="D239" s="62">
        <v>7.14</v>
      </c>
      <c r="E239" s="61" t="s">
        <v>10</v>
      </c>
      <c r="F239" s="63" t="s">
        <v>175</v>
      </c>
      <c r="G239" s="61">
        <v>5</v>
      </c>
      <c r="H239" s="423" t="s">
        <v>1196</v>
      </c>
      <c r="I239" s="251" t="s">
        <v>1085</v>
      </c>
      <c r="J239" s="251"/>
    </row>
    <row r="240" spans="1:10" x14ac:dyDescent="0.25">
      <c r="A240" s="60" t="s">
        <v>45</v>
      </c>
      <c r="B240" s="61" t="s">
        <v>377</v>
      </c>
      <c r="C240" s="62" t="s">
        <v>378</v>
      </c>
      <c r="D240" s="62">
        <v>16.559999999999999</v>
      </c>
      <c r="E240" s="61" t="s">
        <v>10</v>
      </c>
      <c r="F240" s="63" t="s">
        <v>175</v>
      </c>
      <c r="G240" s="61">
        <v>5</v>
      </c>
      <c r="H240" s="423" t="s">
        <v>1182</v>
      </c>
      <c r="I240" s="251" t="s">
        <v>1093</v>
      </c>
      <c r="J240" s="251"/>
    </row>
    <row r="241" spans="1:10" x14ac:dyDescent="0.25">
      <c r="A241" s="60" t="s">
        <v>45</v>
      </c>
      <c r="B241" s="61" t="s">
        <v>379</v>
      </c>
      <c r="C241" s="62" t="s">
        <v>378</v>
      </c>
      <c r="D241" s="62">
        <v>16.37</v>
      </c>
      <c r="E241" s="61" t="s">
        <v>10</v>
      </c>
      <c r="F241" s="63" t="s">
        <v>175</v>
      </c>
      <c r="G241" s="61">
        <v>5</v>
      </c>
      <c r="H241" s="423" t="s">
        <v>1182</v>
      </c>
      <c r="I241" s="251" t="s">
        <v>1093</v>
      </c>
      <c r="J241" s="251"/>
    </row>
    <row r="242" spans="1:10" x14ac:dyDescent="0.25">
      <c r="A242" s="60" t="s">
        <v>45</v>
      </c>
      <c r="B242" s="61" t="s">
        <v>380</v>
      </c>
      <c r="C242" s="62" t="s">
        <v>184</v>
      </c>
      <c r="D242" s="62">
        <v>4.95</v>
      </c>
      <c r="E242" s="61" t="s">
        <v>1154</v>
      </c>
      <c r="F242" s="63" t="s">
        <v>175</v>
      </c>
      <c r="G242" s="61">
        <v>21</v>
      </c>
      <c r="H242" s="423" t="s">
        <v>1182</v>
      </c>
      <c r="I242" s="251" t="s">
        <v>1085</v>
      </c>
      <c r="J242" s="251"/>
    </row>
    <row r="243" spans="1:10" x14ac:dyDescent="0.25">
      <c r="A243" s="60" t="s">
        <v>45</v>
      </c>
      <c r="B243" s="61" t="s">
        <v>381</v>
      </c>
      <c r="C243" s="62" t="s">
        <v>382</v>
      </c>
      <c r="D243" s="62">
        <v>30.55</v>
      </c>
      <c r="E243" s="61" t="s">
        <v>10</v>
      </c>
      <c r="F243" s="63" t="s">
        <v>175</v>
      </c>
      <c r="G243" s="61">
        <v>5</v>
      </c>
      <c r="H243" s="423" t="s">
        <v>1182</v>
      </c>
      <c r="I243" s="251" t="s">
        <v>1091</v>
      </c>
      <c r="J243" s="251"/>
    </row>
    <row r="244" spans="1:10" x14ac:dyDescent="0.25">
      <c r="A244" s="60" t="s">
        <v>45</v>
      </c>
      <c r="B244" s="61" t="s">
        <v>383</v>
      </c>
      <c r="C244" s="62" t="s">
        <v>349</v>
      </c>
      <c r="D244" s="62">
        <v>12.88</v>
      </c>
      <c r="E244" s="61" t="s">
        <v>1103</v>
      </c>
      <c r="F244" s="63" t="s">
        <v>175</v>
      </c>
      <c r="G244" s="61">
        <v>1</v>
      </c>
      <c r="H244" s="423" t="s">
        <v>1182</v>
      </c>
      <c r="I244" s="251" t="s">
        <v>1083</v>
      </c>
      <c r="J244" s="251"/>
    </row>
    <row r="245" spans="1:10" x14ac:dyDescent="0.25">
      <c r="A245" s="60" t="s">
        <v>45</v>
      </c>
      <c r="B245" s="61" t="s">
        <v>384</v>
      </c>
      <c r="C245" s="62" t="s">
        <v>363</v>
      </c>
      <c r="D245" s="62">
        <v>12.88</v>
      </c>
      <c r="E245" s="61" t="s">
        <v>27</v>
      </c>
      <c r="F245" s="63" t="s">
        <v>175</v>
      </c>
      <c r="G245" s="61">
        <v>21</v>
      </c>
      <c r="H245" s="423" t="s">
        <v>1182</v>
      </c>
      <c r="I245" s="251" t="s">
        <v>1083</v>
      </c>
      <c r="J245" s="251"/>
    </row>
    <row r="246" spans="1:10" x14ac:dyDescent="0.25">
      <c r="A246" s="60" t="s">
        <v>45</v>
      </c>
      <c r="B246" s="61" t="s">
        <v>385</v>
      </c>
      <c r="C246" s="62" t="s">
        <v>386</v>
      </c>
      <c r="D246" s="62">
        <v>18.91</v>
      </c>
      <c r="E246" s="61" t="s">
        <v>23</v>
      </c>
      <c r="F246" s="63" t="s">
        <v>175</v>
      </c>
      <c r="G246" s="61">
        <v>5</v>
      </c>
      <c r="H246" s="423" t="s">
        <v>1171</v>
      </c>
      <c r="I246" s="251" t="s">
        <v>1094</v>
      </c>
      <c r="J246" s="251"/>
    </row>
    <row r="247" spans="1:10" x14ac:dyDescent="0.25">
      <c r="A247" s="60" t="s">
        <v>45</v>
      </c>
      <c r="B247" s="61" t="s">
        <v>387</v>
      </c>
      <c r="C247" s="62" t="s">
        <v>388</v>
      </c>
      <c r="D247" s="62">
        <v>29.42</v>
      </c>
      <c r="E247" s="61" t="s">
        <v>23</v>
      </c>
      <c r="F247" s="63" t="s">
        <v>175</v>
      </c>
      <c r="G247" s="61">
        <v>5</v>
      </c>
      <c r="H247" s="423" t="s">
        <v>1171</v>
      </c>
      <c r="I247" s="251" t="s">
        <v>1094</v>
      </c>
      <c r="J247" s="251"/>
    </row>
    <row r="248" spans="1:10" x14ac:dyDescent="0.25">
      <c r="A248" s="60" t="s">
        <v>45</v>
      </c>
      <c r="B248" s="61" t="s">
        <v>389</v>
      </c>
      <c r="C248" s="62" t="s">
        <v>390</v>
      </c>
      <c r="D248" s="62">
        <v>29.95</v>
      </c>
      <c r="E248" s="61" t="s">
        <v>23</v>
      </c>
      <c r="F248" s="63" t="s">
        <v>175</v>
      </c>
      <c r="G248" s="61">
        <v>5</v>
      </c>
      <c r="H248" s="423" t="s">
        <v>1171</v>
      </c>
      <c r="I248" s="251" t="s">
        <v>1094</v>
      </c>
      <c r="J248" s="251"/>
    </row>
    <row r="249" spans="1:10" x14ac:dyDescent="0.25">
      <c r="A249" s="60" t="s">
        <v>45</v>
      </c>
      <c r="B249" s="61" t="s">
        <v>391</v>
      </c>
      <c r="C249" s="62" t="s">
        <v>392</v>
      </c>
      <c r="D249" s="62">
        <v>29.34</v>
      </c>
      <c r="E249" s="61" t="s">
        <v>23</v>
      </c>
      <c r="F249" s="63" t="s">
        <v>175</v>
      </c>
      <c r="G249" s="61">
        <v>5</v>
      </c>
      <c r="H249" s="423" t="s">
        <v>1171</v>
      </c>
      <c r="I249" s="251" t="s">
        <v>1094</v>
      </c>
      <c r="J249" s="251"/>
    </row>
    <row r="250" spans="1:10" x14ac:dyDescent="0.25">
      <c r="A250" s="60" t="s">
        <v>45</v>
      </c>
      <c r="B250" s="61" t="s">
        <v>393</v>
      </c>
      <c r="C250" s="62" t="s">
        <v>230</v>
      </c>
      <c r="D250" s="62">
        <v>29.34</v>
      </c>
      <c r="E250" s="61" t="s">
        <v>23</v>
      </c>
      <c r="F250" s="63" t="s">
        <v>175</v>
      </c>
      <c r="G250" s="61">
        <v>5</v>
      </c>
      <c r="H250" s="423" t="s">
        <v>1171</v>
      </c>
      <c r="I250" s="251" t="s">
        <v>1094</v>
      </c>
      <c r="J250" s="251"/>
    </row>
    <row r="251" spans="1:10" x14ac:dyDescent="0.25">
      <c r="A251" s="60" t="s">
        <v>45</v>
      </c>
      <c r="B251" s="61" t="s">
        <v>394</v>
      </c>
      <c r="C251" s="62" t="s">
        <v>395</v>
      </c>
      <c r="D251" s="62">
        <v>42.84</v>
      </c>
      <c r="E251" s="61" t="s">
        <v>23</v>
      </c>
      <c r="F251" s="63" t="s">
        <v>175</v>
      </c>
      <c r="G251" s="61">
        <v>5</v>
      </c>
      <c r="H251" s="423" t="s">
        <v>1171</v>
      </c>
      <c r="I251" s="251" t="s">
        <v>1094</v>
      </c>
      <c r="J251" s="251"/>
    </row>
    <row r="252" spans="1:10" x14ac:dyDescent="0.25">
      <c r="A252" s="60" t="s">
        <v>45</v>
      </c>
      <c r="B252" s="61" t="s">
        <v>396</v>
      </c>
      <c r="C252" s="62" t="s">
        <v>397</v>
      </c>
      <c r="D252" s="62">
        <v>23.63</v>
      </c>
      <c r="E252" s="61" t="s">
        <v>23</v>
      </c>
      <c r="F252" s="63" t="s">
        <v>175</v>
      </c>
      <c r="G252" s="61">
        <v>5</v>
      </c>
      <c r="H252" s="423" t="s">
        <v>1171</v>
      </c>
      <c r="I252" s="251" t="s">
        <v>1094</v>
      </c>
      <c r="J252" s="251"/>
    </row>
    <row r="253" spans="1:10" x14ac:dyDescent="0.25">
      <c r="A253" s="60" t="s">
        <v>45</v>
      </c>
      <c r="B253" s="61" t="s">
        <v>398</v>
      </c>
      <c r="C253" s="62" t="s">
        <v>224</v>
      </c>
      <c r="D253" s="62">
        <v>8.43</v>
      </c>
      <c r="E253" s="61" t="s">
        <v>1103</v>
      </c>
      <c r="F253" s="63" t="s">
        <v>175</v>
      </c>
      <c r="G253" s="61">
        <v>1</v>
      </c>
      <c r="H253" s="423" t="s">
        <v>1171</v>
      </c>
      <c r="I253" s="251" t="s">
        <v>1083</v>
      </c>
      <c r="J253" s="251"/>
    </row>
    <row r="254" spans="1:10" x14ac:dyDescent="0.25">
      <c r="A254" s="60" t="s">
        <v>45</v>
      </c>
      <c r="B254" s="61" t="s">
        <v>399</v>
      </c>
      <c r="C254" s="62" t="s">
        <v>238</v>
      </c>
      <c r="D254" s="62">
        <v>19.62</v>
      </c>
      <c r="E254" s="61" t="s">
        <v>1132</v>
      </c>
      <c r="F254" s="63" t="s">
        <v>175</v>
      </c>
      <c r="G254" s="61">
        <v>5</v>
      </c>
      <c r="H254" s="423" t="s">
        <v>1171</v>
      </c>
      <c r="I254" s="251" t="s">
        <v>1083</v>
      </c>
      <c r="J254" s="251"/>
    </row>
    <row r="255" spans="1:10" x14ac:dyDescent="0.25">
      <c r="A255" s="60" t="s">
        <v>45</v>
      </c>
      <c r="B255" s="61" t="s">
        <v>400</v>
      </c>
      <c r="C255" s="62" t="s">
        <v>401</v>
      </c>
      <c r="D255" s="62">
        <v>37.86</v>
      </c>
      <c r="E255" s="61" t="s">
        <v>23</v>
      </c>
      <c r="F255" s="63" t="s">
        <v>175</v>
      </c>
      <c r="G255" s="61">
        <v>5</v>
      </c>
      <c r="H255" s="423" t="s">
        <v>1171</v>
      </c>
      <c r="I255" s="251" t="s">
        <v>1094</v>
      </c>
      <c r="J255" s="251"/>
    </row>
    <row r="256" spans="1:10" x14ac:dyDescent="0.25">
      <c r="A256" s="60" t="s">
        <v>45</v>
      </c>
      <c r="B256" s="61" t="s">
        <v>402</v>
      </c>
      <c r="C256" s="62" t="s">
        <v>403</v>
      </c>
      <c r="D256" s="62">
        <v>27.98</v>
      </c>
      <c r="E256" s="61" t="s">
        <v>23</v>
      </c>
      <c r="F256" s="63" t="s">
        <v>175</v>
      </c>
      <c r="G256" s="61">
        <v>5</v>
      </c>
      <c r="H256" s="423" t="s">
        <v>1171</v>
      </c>
      <c r="I256" s="251" t="s">
        <v>1094</v>
      </c>
      <c r="J256" s="251"/>
    </row>
    <row r="257" spans="1:10" x14ac:dyDescent="0.25">
      <c r="A257" s="60" t="s">
        <v>45</v>
      </c>
      <c r="B257" s="65" t="s">
        <v>404</v>
      </c>
      <c r="C257" s="62" t="s">
        <v>405</v>
      </c>
      <c r="D257" s="62">
        <v>18.91</v>
      </c>
      <c r="E257" s="61" t="s">
        <v>23</v>
      </c>
      <c r="F257" s="63" t="s">
        <v>175</v>
      </c>
      <c r="G257" s="61">
        <v>5</v>
      </c>
      <c r="H257" s="423" t="s">
        <v>1171</v>
      </c>
      <c r="I257" s="251" t="s">
        <v>1094</v>
      </c>
      <c r="J257" s="251"/>
    </row>
    <row r="258" spans="1:10" x14ac:dyDescent="0.25">
      <c r="A258" s="60" t="s">
        <v>45</v>
      </c>
      <c r="B258" s="65" t="s">
        <v>406</v>
      </c>
      <c r="C258" s="62" t="s">
        <v>407</v>
      </c>
      <c r="D258" s="62">
        <v>40.229999999999997</v>
      </c>
      <c r="E258" s="61" t="s">
        <v>23</v>
      </c>
      <c r="F258" s="63" t="s">
        <v>175</v>
      </c>
      <c r="G258" s="61">
        <v>5</v>
      </c>
      <c r="H258" s="423" t="s">
        <v>1171</v>
      </c>
      <c r="I258" s="251" t="s">
        <v>1094</v>
      </c>
      <c r="J258" s="251"/>
    </row>
    <row r="259" spans="1:10" x14ac:dyDescent="0.25">
      <c r="A259" s="60" t="s">
        <v>45</v>
      </c>
      <c r="B259" s="66" t="s">
        <v>408</v>
      </c>
      <c r="C259" s="62" t="s">
        <v>409</v>
      </c>
      <c r="D259" s="62">
        <v>19.66</v>
      </c>
      <c r="E259" s="61" t="s">
        <v>23</v>
      </c>
      <c r="F259" s="63" t="s">
        <v>175</v>
      </c>
      <c r="G259" s="61">
        <v>5</v>
      </c>
      <c r="H259" s="423" t="s">
        <v>1171</v>
      </c>
      <c r="I259" s="251" t="s">
        <v>1094</v>
      </c>
      <c r="J259" s="251"/>
    </row>
    <row r="260" spans="1:10" x14ac:dyDescent="0.25">
      <c r="A260" s="60" t="s">
        <v>45</v>
      </c>
      <c r="B260" s="66" t="s">
        <v>410</v>
      </c>
      <c r="C260" s="62" t="s">
        <v>224</v>
      </c>
      <c r="D260" s="62">
        <v>13.92</v>
      </c>
      <c r="E260" s="61" t="s">
        <v>1103</v>
      </c>
      <c r="F260" s="63" t="s">
        <v>175</v>
      </c>
      <c r="G260" s="61">
        <v>1</v>
      </c>
      <c r="H260" s="423" t="s">
        <v>1171</v>
      </c>
      <c r="I260" s="251" t="s">
        <v>1083</v>
      </c>
      <c r="J260" s="251"/>
    </row>
    <row r="261" spans="1:10" x14ac:dyDescent="0.25">
      <c r="A261" s="60" t="s">
        <v>45</v>
      </c>
      <c r="B261" s="66" t="s">
        <v>411</v>
      </c>
      <c r="C261" s="62" t="s">
        <v>187</v>
      </c>
      <c r="D261" s="62">
        <v>13.92</v>
      </c>
      <c r="E261" s="61" t="s">
        <v>10</v>
      </c>
      <c r="F261" s="63" t="s">
        <v>175</v>
      </c>
      <c r="G261" s="61">
        <v>5</v>
      </c>
      <c r="H261" s="423" t="s">
        <v>1171</v>
      </c>
      <c r="I261" s="251" t="s">
        <v>1083</v>
      </c>
      <c r="J261" s="251"/>
    </row>
    <row r="262" spans="1:10" x14ac:dyDescent="0.25">
      <c r="A262" s="60" t="s">
        <v>45</v>
      </c>
      <c r="B262" s="66" t="s">
        <v>412</v>
      </c>
      <c r="C262" s="62" t="s">
        <v>187</v>
      </c>
      <c r="D262" s="62">
        <v>10.41</v>
      </c>
      <c r="E262" s="61" t="s">
        <v>10</v>
      </c>
      <c r="F262" s="63" t="s">
        <v>175</v>
      </c>
      <c r="G262" s="61">
        <v>5</v>
      </c>
      <c r="H262" s="423" t="s">
        <v>1171</v>
      </c>
      <c r="I262" s="251" t="s">
        <v>1083</v>
      </c>
      <c r="J262" s="251"/>
    </row>
    <row r="263" spans="1:10" x14ac:dyDescent="0.25">
      <c r="A263" s="60" t="s">
        <v>45</v>
      </c>
      <c r="B263" s="66" t="s">
        <v>413</v>
      </c>
      <c r="C263" s="62" t="s">
        <v>184</v>
      </c>
      <c r="D263" s="62">
        <v>8.98</v>
      </c>
      <c r="E263" s="61" t="s">
        <v>1154</v>
      </c>
      <c r="F263" s="63" t="s">
        <v>175</v>
      </c>
      <c r="G263" s="61">
        <v>21</v>
      </c>
      <c r="H263" s="423" t="s">
        <v>1171</v>
      </c>
      <c r="I263" s="251" t="s">
        <v>1085</v>
      </c>
      <c r="J263" s="251"/>
    </row>
    <row r="264" spans="1:10" x14ac:dyDescent="0.25">
      <c r="A264" s="60" t="s">
        <v>45</v>
      </c>
      <c r="B264" s="66" t="s">
        <v>414</v>
      </c>
      <c r="C264" s="62" t="s">
        <v>189</v>
      </c>
      <c r="D264" s="62">
        <v>11.06</v>
      </c>
      <c r="E264" s="61" t="s">
        <v>1154</v>
      </c>
      <c r="F264" s="63" t="s">
        <v>175</v>
      </c>
      <c r="G264" s="61">
        <v>21</v>
      </c>
      <c r="H264" s="423" t="s">
        <v>1171</v>
      </c>
      <c r="I264" s="251" t="s">
        <v>1085</v>
      </c>
      <c r="J264" s="251"/>
    </row>
    <row r="265" spans="1:10" x14ac:dyDescent="0.25">
      <c r="A265" s="60" t="s">
        <v>45</v>
      </c>
      <c r="B265" s="66" t="s">
        <v>415</v>
      </c>
      <c r="C265" s="62" t="s">
        <v>152</v>
      </c>
      <c r="D265" s="62">
        <v>2.2000000000000002</v>
      </c>
      <c r="E265" s="61" t="s">
        <v>10</v>
      </c>
      <c r="F265" s="63" t="s">
        <v>175</v>
      </c>
      <c r="G265" s="61">
        <v>5</v>
      </c>
      <c r="H265" s="423" t="s">
        <v>1191</v>
      </c>
      <c r="I265" s="251" t="s">
        <v>1085</v>
      </c>
      <c r="J265" s="251"/>
    </row>
    <row r="266" spans="1:10" x14ac:dyDescent="0.25">
      <c r="A266" s="60" t="s">
        <v>45</v>
      </c>
      <c r="B266" s="66" t="s">
        <v>416</v>
      </c>
      <c r="C266" s="62" t="s">
        <v>370</v>
      </c>
      <c r="D266" s="62">
        <v>37.4</v>
      </c>
      <c r="E266" s="61" t="s">
        <v>1103</v>
      </c>
      <c r="F266" s="63" t="s">
        <v>175</v>
      </c>
      <c r="G266" s="61">
        <v>1</v>
      </c>
      <c r="H266" s="423" t="s">
        <v>1171</v>
      </c>
      <c r="I266" s="251" t="s">
        <v>1084</v>
      </c>
      <c r="J266" s="251"/>
    </row>
    <row r="267" spans="1:10" x14ac:dyDescent="0.25">
      <c r="A267" s="60" t="s">
        <v>45</v>
      </c>
      <c r="B267" s="66" t="s">
        <v>417</v>
      </c>
      <c r="C267" s="62" t="s">
        <v>401</v>
      </c>
      <c r="D267" s="62">
        <v>32.869999999999997</v>
      </c>
      <c r="E267" s="61" t="s">
        <v>23</v>
      </c>
      <c r="F267" s="63" t="s">
        <v>175</v>
      </c>
      <c r="G267" s="61">
        <v>5</v>
      </c>
      <c r="H267" s="423" t="s">
        <v>1171</v>
      </c>
      <c r="I267" s="251" t="s">
        <v>1094</v>
      </c>
      <c r="J267" s="251"/>
    </row>
    <row r="268" spans="1:10" x14ac:dyDescent="0.25">
      <c r="A268" s="60" t="s">
        <v>45</v>
      </c>
      <c r="B268" s="61" t="s">
        <v>418</v>
      </c>
      <c r="C268" s="62" t="s">
        <v>168</v>
      </c>
      <c r="D268" s="62">
        <v>161.25</v>
      </c>
      <c r="E268" s="61" t="s">
        <v>10</v>
      </c>
      <c r="F268" s="63" t="s">
        <v>175</v>
      </c>
      <c r="G268" s="61">
        <v>21</v>
      </c>
      <c r="H268" s="423" t="s">
        <v>1168</v>
      </c>
      <c r="I268" s="251" t="s">
        <v>1084</v>
      </c>
      <c r="J268" s="251"/>
    </row>
    <row r="269" spans="1:10" x14ac:dyDescent="0.25">
      <c r="A269" s="60" t="s">
        <v>45</v>
      </c>
      <c r="B269" s="61" t="s">
        <v>419</v>
      </c>
      <c r="C269" s="62" t="s">
        <v>168</v>
      </c>
      <c r="D269" s="62">
        <v>144.12</v>
      </c>
      <c r="E269" s="61" t="s">
        <v>10</v>
      </c>
      <c r="F269" s="63" t="s">
        <v>175</v>
      </c>
      <c r="G269" s="61">
        <v>21</v>
      </c>
      <c r="H269" s="423" t="s">
        <v>1161</v>
      </c>
      <c r="I269" s="251" t="s">
        <v>1083</v>
      </c>
      <c r="J269" s="251"/>
    </row>
    <row r="270" spans="1:10" x14ac:dyDescent="0.25">
      <c r="A270" s="60" t="s">
        <v>45</v>
      </c>
      <c r="B270" s="61" t="s">
        <v>420</v>
      </c>
      <c r="C270" s="62" t="s">
        <v>168</v>
      </c>
      <c r="D270" s="62">
        <v>54.92</v>
      </c>
      <c r="E270" s="61" t="s">
        <v>10</v>
      </c>
      <c r="F270" s="63" t="s">
        <v>175</v>
      </c>
      <c r="G270" s="61">
        <v>21</v>
      </c>
      <c r="H270" s="423" t="s">
        <v>1183</v>
      </c>
      <c r="I270" s="251" t="s">
        <v>1084</v>
      </c>
      <c r="J270" s="251"/>
    </row>
    <row r="271" spans="1:10" x14ac:dyDescent="0.25">
      <c r="A271" s="60" t="s">
        <v>45</v>
      </c>
      <c r="B271" s="61" t="s">
        <v>421</v>
      </c>
      <c r="C271" s="62" t="s">
        <v>168</v>
      </c>
      <c r="D271" s="62">
        <v>135.35</v>
      </c>
      <c r="E271" s="61" t="s">
        <v>10</v>
      </c>
      <c r="F271" s="63" t="s">
        <v>175</v>
      </c>
      <c r="G271" s="61">
        <v>21</v>
      </c>
      <c r="H271" s="423" t="s">
        <v>1182</v>
      </c>
      <c r="I271" s="251" t="s">
        <v>1083</v>
      </c>
      <c r="J271" s="251"/>
    </row>
    <row r="272" spans="1:10" x14ac:dyDescent="0.25">
      <c r="A272" s="60" t="s">
        <v>45</v>
      </c>
      <c r="B272" s="61" t="s">
        <v>422</v>
      </c>
      <c r="C272" s="62" t="s">
        <v>168</v>
      </c>
      <c r="D272" s="62">
        <v>22.8</v>
      </c>
      <c r="E272" s="61" t="s">
        <v>10</v>
      </c>
      <c r="F272" s="63" t="s">
        <v>175</v>
      </c>
      <c r="G272" s="61">
        <v>21</v>
      </c>
      <c r="H272" s="423" t="s">
        <v>1168</v>
      </c>
      <c r="I272" s="251" t="s">
        <v>1084</v>
      </c>
      <c r="J272" s="251"/>
    </row>
    <row r="273" spans="1:10" x14ac:dyDescent="0.25">
      <c r="A273" s="60" t="s">
        <v>45</v>
      </c>
      <c r="B273" s="61" t="s">
        <v>423</v>
      </c>
      <c r="C273" s="62" t="s">
        <v>168</v>
      </c>
      <c r="D273" s="62">
        <v>201.18</v>
      </c>
      <c r="E273" s="61" t="s">
        <v>10</v>
      </c>
      <c r="F273" s="63"/>
      <c r="G273" s="61">
        <v>21</v>
      </c>
      <c r="H273" s="423" t="s">
        <v>1171</v>
      </c>
      <c r="I273" s="251" t="s">
        <v>1083</v>
      </c>
      <c r="J273" s="251"/>
    </row>
    <row r="274" spans="1:10" x14ac:dyDescent="0.25">
      <c r="A274" s="60" t="s">
        <v>45</v>
      </c>
      <c r="B274" s="61" t="s">
        <v>1203</v>
      </c>
      <c r="C274" s="62" t="s">
        <v>168</v>
      </c>
      <c r="D274" s="62">
        <v>55.06</v>
      </c>
      <c r="E274" s="61" t="s">
        <v>10</v>
      </c>
      <c r="F274" s="63"/>
      <c r="G274" s="61">
        <v>21</v>
      </c>
      <c r="H274" s="423" t="s">
        <v>1171</v>
      </c>
      <c r="I274" s="251" t="s">
        <v>1083</v>
      </c>
      <c r="J274" s="251"/>
    </row>
    <row r="275" spans="1:10" x14ac:dyDescent="0.25">
      <c r="A275" s="60" t="s">
        <v>45</v>
      </c>
      <c r="B275" s="61" t="s">
        <v>424</v>
      </c>
      <c r="C275" s="62" t="s">
        <v>168</v>
      </c>
      <c r="D275" s="62">
        <v>434.89</v>
      </c>
      <c r="E275" s="61" t="s">
        <v>10</v>
      </c>
      <c r="F275" s="63" t="s">
        <v>175</v>
      </c>
      <c r="G275" s="61">
        <v>21</v>
      </c>
      <c r="H275" s="423" t="s">
        <v>1168</v>
      </c>
      <c r="I275" s="251" t="s">
        <v>1084</v>
      </c>
      <c r="J275" s="251"/>
    </row>
    <row r="276" spans="1:10" x14ac:dyDescent="0.25">
      <c r="A276" s="60" t="s">
        <v>45</v>
      </c>
      <c r="B276" s="61" t="s">
        <v>425</v>
      </c>
      <c r="C276" s="62" t="s">
        <v>224</v>
      </c>
      <c r="D276" s="62">
        <v>6.5</v>
      </c>
      <c r="E276" s="61" t="s">
        <v>1103</v>
      </c>
      <c r="F276" s="63"/>
      <c r="G276" s="61">
        <v>1</v>
      </c>
      <c r="H276" s="423" t="s">
        <v>1171</v>
      </c>
      <c r="I276" s="251" t="s">
        <v>1083</v>
      </c>
      <c r="J276" s="251"/>
    </row>
    <row r="277" spans="1:10" x14ac:dyDescent="0.25">
      <c r="A277" s="60" t="s">
        <v>45</v>
      </c>
      <c r="B277" s="61" t="s">
        <v>426</v>
      </c>
      <c r="C277" s="62" t="s">
        <v>168</v>
      </c>
      <c r="D277" s="62">
        <v>32.700000000000003</v>
      </c>
      <c r="E277" s="61" t="s">
        <v>10</v>
      </c>
      <c r="F277" s="63" t="s">
        <v>175</v>
      </c>
      <c r="G277" s="61">
        <v>21</v>
      </c>
      <c r="H277" s="423" t="s">
        <v>1168</v>
      </c>
      <c r="I277" s="251" t="s">
        <v>1084</v>
      </c>
      <c r="J277" s="251"/>
    </row>
    <row r="278" spans="1:10" x14ac:dyDescent="0.25">
      <c r="A278" s="60" t="s">
        <v>45</v>
      </c>
      <c r="B278" s="61" t="s">
        <v>427</v>
      </c>
      <c r="C278" s="62" t="s">
        <v>168</v>
      </c>
      <c r="D278" s="62">
        <v>11.79</v>
      </c>
      <c r="E278" s="61" t="s">
        <v>10</v>
      </c>
      <c r="F278" s="63" t="s">
        <v>175</v>
      </c>
      <c r="G278" s="61">
        <v>21</v>
      </c>
      <c r="H278" s="423" t="s">
        <v>1168</v>
      </c>
      <c r="I278" s="251" t="s">
        <v>1084</v>
      </c>
      <c r="J278" s="251"/>
    </row>
    <row r="279" spans="1:10" x14ac:dyDescent="0.25">
      <c r="A279" s="60" t="s">
        <v>45</v>
      </c>
      <c r="B279" s="61" t="s">
        <v>428</v>
      </c>
      <c r="C279" s="62" t="s">
        <v>173</v>
      </c>
      <c r="D279" s="62">
        <v>4.75</v>
      </c>
      <c r="E279" s="61" t="s">
        <v>1154</v>
      </c>
      <c r="F279" s="63"/>
      <c r="G279" s="61">
        <v>21</v>
      </c>
      <c r="H279" s="423" t="s">
        <v>1171</v>
      </c>
      <c r="I279" s="251" t="s">
        <v>1085</v>
      </c>
      <c r="J279" s="251"/>
    </row>
    <row r="280" spans="1:10" x14ac:dyDescent="0.25">
      <c r="A280" s="60" t="s">
        <v>45</v>
      </c>
      <c r="B280" s="61" t="s">
        <v>429</v>
      </c>
      <c r="C280" s="62" t="s">
        <v>168</v>
      </c>
      <c r="D280" s="62">
        <v>28.01</v>
      </c>
      <c r="E280" s="61" t="s">
        <v>10</v>
      </c>
      <c r="F280" s="63" t="s">
        <v>175</v>
      </c>
      <c r="G280" s="61">
        <v>21</v>
      </c>
      <c r="H280" s="423" t="s">
        <v>1168</v>
      </c>
      <c r="I280" s="251" t="s">
        <v>1084</v>
      </c>
      <c r="J280" s="251"/>
    </row>
    <row r="281" spans="1:10" x14ac:dyDescent="0.25">
      <c r="A281" s="60" t="s">
        <v>45</v>
      </c>
      <c r="B281" s="61" t="s">
        <v>430</v>
      </c>
      <c r="C281" s="62" t="s">
        <v>168</v>
      </c>
      <c r="D281" s="62">
        <v>23.16</v>
      </c>
      <c r="E281" s="61" t="s">
        <v>10</v>
      </c>
      <c r="F281" s="63" t="s">
        <v>175</v>
      </c>
      <c r="G281" s="61">
        <v>21</v>
      </c>
      <c r="H281" s="423" t="s">
        <v>1168</v>
      </c>
      <c r="I281" s="251" t="s">
        <v>1084</v>
      </c>
      <c r="J281" s="251"/>
    </row>
    <row r="282" spans="1:10" x14ac:dyDescent="0.25">
      <c r="A282" s="60" t="s">
        <v>45</v>
      </c>
      <c r="B282" s="61" t="s">
        <v>431</v>
      </c>
      <c r="C282" s="62" t="s">
        <v>289</v>
      </c>
      <c r="D282" s="62">
        <v>3.97</v>
      </c>
      <c r="E282" s="61" t="s">
        <v>10</v>
      </c>
      <c r="F282" s="63" t="s">
        <v>175</v>
      </c>
      <c r="G282" s="61">
        <v>21</v>
      </c>
      <c r="H282" s="423" t="s">
        <v>1168</v>
      </c>
      <c r="I282" s="251" t="s">
        <v>1084</v>
      </c>
      <c r="J282" s="251"/>
    </row>
    <row r="283" spans="1:10" x14ac:dyDescent="0.25">
      <c r="A283" s="60" t="s">
        <v>45</v>
      </c>
      <c r="B283" s="61" t="s">
        <v>432</v>
      </c>
      <c r="C283" s="62" t="s">
        <v>168</v>
      </c>
      <c r="D283" s="62">
        <v>72.900000000000006</v>
      </c>
      <c r="E283" s="61" t="s">
        <v>10</v>
      </c>
      <c r="F283" s="63" t="s">
        <v>175</v>
      </c>
      <c r="G283" s="61">
        <v>21</v>
      </c>
      <c r="H283" s="423" t="s">
        <v>1182</v>
      </c>
      <c r="I283" s="251" t="s">
        <v>1083</v>
      </c>
      <c r="J283" s="251"/>
    </row>
    <row r="284" spans="1:10" x14ac:dyDescent="0.25">
      <c r="A284" s="67" t="s">
        <v>45</v>
      </c>
      <c r="B284" s="68" t="s">
        <v>849</v>
      </c>
      <c r="C284" s="69" t="s">
        <v>845</v>
      </c>
      <c r="D284" s="69">
        <v>33.15</v>
      </c>
      <c r="E284" s="71" t="s">
        <v>10</v>
      </c>
      <c r="F284" s="70" t="s">
        <v>175</v>
      </c>
      <c r="G284" s="68">
        <v>21</v>
      </c>
      <c r="H284" s="423" t="s">
        <v>1168</v>
      </c>
      <c r="I284" s="252" t="s">
        <v>1097</v>
      </c>
      <c r="J284" s="251"/>
    </row>
    <row r="285" spans="1:10" x14ac:dyDescent="0.25">
      <c r="A285" s="67" t="s">
        <v>45</v>
      </c>
      <c r="B285" s="68" t="s">
        <v>850</v>
      </c>
      <c r="C285" s="69" t="s">
        <v>845</v>
      </c>
      <c r="D285" s="69">
        <v>20.51</v>
      </c>
      <c r="E285" s="71" t="s">
        <v>10</v>
      </c>
      <c r="F285" s="70" t="s">
        <v>175</v>
      </c>
      <c r="G285" s="68">
        <v>21</v>
      </c>
      <c r="H285" s="423" t="s">
        <v>1168</v>
      </c>
      <c r="I285" s="252" t="s">
        <v>1097</v>
      </c>
      <c r="J285" s="251"/>
    </row>
    <row r="286" spans="1:10" x14ac:dyDescent="0.25">
      <c r="A286" s="67" t="s">
        <v>45</v>
      </c>
      <c r="B286" s="68" t="s">
        <v>851</v>
      </c>
      <c r="C286" s="69" t="s">
        <v>845</v>
      </c>
      <c r="D286" s="69">
        <v>20.51</v>
      </c>
      <c r="E286" s="71" t="s">
        <v>10</v>
      </c>
      <c r="F286" s="70" t="s">
        <v>175</v>
      </c>
      <c r="G286" s="68">
        <v>21</v>
      </c>
      <c r="H286" s="423" t="s">
        <v>1168</v>
      </c>
      <c r="I286" s="252" t="s">
        <v>1097</v>
      </c>
      <c r="J286" s="251"/>
    </row>
    <row r="287" spans="1:10" x14ac:dyDescent="0.25">
      <c r="A287" s="67" t="s">
        <v>45</v>
      </c>
      <c r="B287" s="71" t="s">
        <v>853</v>
      </c>
      <c r="C287" s="69" t="s">
        <v>845</v>
      </c>
      <c r="D287" s="69">
        <v>30.35</v>
      </c>
      <c r="E287" s="71" t="s">
        <v>10</v>
      </c>
      <c r="F287" s="70" t="s">
        <v>175</v>
      </c>
      <c r="G287" s="68">
        <v>21</v>
      </c>
      <c r="H287" s="423" t="s">
        <v>1168</v>
      </c>
      <c r="I287" s="252" t="s">
        <v>1097</v>
      </c>
      <c r="J287" s="251"/>
    </row>
    <row r="288" spans="1:10" ht="15.75" thickBot="1" x14ac:dyDescent="0.3">
      <c r="A288" s="254" t="s">
        <v>45</v>
      </c>
      <c r="B288" s="255" t="s">
        <v>855</v>
      </c>
      <c r="C288" s="256" t="s">
        <v>845</v>
      </c>
      <c r="D288" s="256">
        <v>20.71</v>
      </c>
      <c r="E288" s="385" t="s">
        <v>10</v>
      </c>
      <c r="F288" s="257" t="s">
        <v>175</v>
      </c>
      <c r="G288" s="255">
        <v>21</v>
      </c>
      <c r="H288" s="425" t="s">
        <v>1168</v>
      </c>
      <c r="I288" s="258" t="s">
        <v>1097</v>
      </c>
      <c r="J288" s="259"/>
    </row>
    <row r="289" spans="1:10" x14ac:dyDescent="0.25">
      <c r="A289" s="85" t="s">
        <v>837</v>
      </c>
      <c r="B289" s="86" t="s">
        <v>838</v>
      </c>
      <c r="C289" s="87" t="s">
        <v>839</v>
      </c>
      <c r="D289" s="87">
        <v>74.959999999999994</v>
      </c>
      <c r="E289" s="86" t="s">
        <v>10</v>
      </c>
      <c r="F289" s="88" t="s">
        <v>175</v>
      </c>
      <c r="G289" s="86">
        <v>21</v>
      </c>
      <c r="H289" s="426" t="s">
        <v>1168</v>
      </c>
      <c r="I289" s="262" t="s">
        <v>1084</v>
      </c>
      <c r="J289" s="262"/>
    </row>
    <row r="290" spans="1:10" x14ac:dyDescent="0.25">
      <c r="A290" s="89" t="s">
        <v>837</v>
      </c>
      <c r="B290" s="90" t="s">
        <v>840</v>
      </c>
      <c r="C290" s="91" t="s">
        <v>486</v>
      </c>
      <c r="D290" s="91">
        <v>10.79</v>
      </c>
      <c r="E290" s="90" t="s">
        <v>10</v>
      </c>
      <c r="F290" s="92" t="s">
        <v>175</v>
      </c>
      <c r="G290" s="90">
        <v>5</v>
      </c>
      <c r="H290" s="427" t="s">
        <v>486</v>
      </c>
      <c r="I290" s="260" t="s">
        <v>1084</v>
      </c>
      <c r="J290" s="260"/>
    </row>
    <row r="291" spans="1:10" x14ac:dyDescent="0.25">
      <c r="A291" s="89" t="s">
        <v>837</v>
      </c>
      <c r="B291" s="90" t="s">
        <v>841</v>
      </c>
      <c r="C291" s="91" t="s">
        <v>168</v>
      </c>
      <c r="D291" s="91">
        <v>11.7</v>
      </c>
      <c r="E291" s="90" t="s">
        <v>10</v>
      </c>
      <c r="F291" s="92" t="s">
        <v>175</v>
      </c>
      <c r="G291" s="90">
        <v>21</v>
      </c>
      <c r="H291" s="427" t="s">
        <v>1168</v>
      </c>
      <c r="I291" s="260" t="s">
        <v>1098</v>
      </c>
      <c r="J291" s="260"/>
    </row>
    <row r="292" spans="1:10" x14ac:dyDescent="0.25">
      <c r="A292" s="89" t="s">
        <v>837</v>
      </c>
      <c r="B292" s="90" t="s">
        <v>842</v>
      </c>
      <c r="C292" s="91" t="s">
        <v>161</v>
      </c>
      <c r="D292" s="91">
        <v>11.04</v>
      </c>
      <c r="E292" s="90" t="s">
        <v>10</v>
      </c>
      <c r="F292" s="92" t="s">
        <v>175</v>
      </c>
      <c r="G292" s="90">
        <v>21</v>
      </c>
      <c r="H292" s="427" t="s">
        <v>1168</v>
      </c>
      <c r="I292" s="260" t="s">
        <v>1084</v>
      </c>
      <c r="J292" s="260"/>
    </row>
    <row r="293" spans="1:10" x14ac:dyDescent="0.25">
      <c r="A293" s="89" t="s">
        <v>837</v>
      </c>
      <c r="B293" s="90" t="s">
        <v>843</v>
      </c>
      <c r="C293" s="91" t="s">
        <v>168</v>
      </c>
      <c r="D293" s="91">
        <v>13.24</v>
      </c>
      <c r="E293" s="90" t="s">
        <v>10</v>
      </c>
      <c r="F293" s="92" t="s">
        <v>175</v>
      </c>
      <c r="G293" s="90">
        <v>21</v>
      </c>
      <c r="H293" s="427" t="s">
        <v>1168</v>
      </c>
      <c r="I293" s="260" t="s">
        <v>1098</v>
      </c>
      <c r="J293" s="260"/>
    </row>
    <row r="294" spans="1:10" x14ac:dyDescent="0.25">
      <c r="A294" s="93" t="s">
        <v>837</v>
      </c>
      <c r="B294" s="94" t="s">
        <v>850</v>
      </c>
      <c r="C294" s="95" t="s">
        <v>845</v>
      </c>
      <c r="D294" s="95">
        <v>19.39</v>
      </c>
      <c r="E294" s="386" t="s">
        <v>10</v>
      </c>
      <c r="F294" s="96" t="s">
        <v>175</v>
      </c>
      <c r="G294" s="94">
        <v>21</v>
      </c>
      <c r="H294" s="427" t="s">
        <v>1168</v>
      </c>
      <c r="I294" s="261" t="s">
        <v>1098</v>
      </c>
      <c r="J294" s="260"/>
    </row>
    <row r="295" spans="1:10" x14ac:dyDescent="0.25">
      <c r="A295" s="93" t="s">
        <v>837</v>
      </c>
      <c r="B295" s="94" t="s">
        <v>851</v>
      </c>
      <c r="C295" s="95" t="s">
        <v>845</v>
      </c>
      <c r="D295" s="95">
        <v>19.39</v>
      </c>
      <c r="E295" s="386" t="s">
        <v>10</v>
      </c>
      <c r="F295" s="96" t="s">
        <v>175</v>
      </c>
      <c r="G295" s="94">
        <v>21</v>
      </c>
      <c r="H295" s="427" t="s">
        <v>1168</v>
      </c>
      <c r="I295" s="261" t="s">
        <v>1097</v>
      </c>
      <c r="J295" s="260"/>
    </row>
    <row r="296" spans="1:10" x14ac:dyDescent="0.25">
      <c r="A296" s="93" t="s">
        <v>837</v>
      </c>
      <c r="B296" s="94" t="s">
        <v>852</v>
      </c>
      <c r="C296" s="95" t="s">
        <v>845</v>
      </c>
      <c r="D296" s="95">
        <v>19.14</v>
      </c>
      <c r="E296" s="386" t="s">
        <v>10</v>
      </c>
      <c r="F296" s="96" t="s">
        <v>175</v>
      </c>
      <c r="G296" s="94">
        <v>21</v>
      </c>
      <c r="H296" s="427" t="s">
        <v>1168</v>
      </c>
      <c r="I296" s="261" t="s">
        <v>1097</v>
      </c>
      <c r="J296" s="260"/>
    </row>
    <row r="297" spans="1:10" x14ac:dyDescent="0.25">
      <c r="A297" s="93" t="s">
        <v>837</v>
      </c>
      <c r="B297" s="97" t="s">
        <v>853</v>
      </c>
      <c r="C297" s="95" t="s">
        <v>845</v>
      </c>
      <c r="D297" s="95">
        <v>29.94</v>
      </c>
      <c r="E297" s="386" t="s">
        <v>10</v>
      </c>
      <c r="F297" s="96" t="s">
        <v>175</v>
      </c>
      <c r="G297" s="94">
        <v>21</v>
      </c>
      <c r="H297" s="427" t="s">
        <v>1168</v>
      </c>
      <c r="I297" s="261" t="s">
        <v>1097</v>
      </c>
      <c r="J297" s="260"/>
    </row>
    <row r="298" spans="1:10" ht="15.75" thickBot="1" x14ac:dyDescent="0.3">
      <c r="A298" s="93" t="s">
        <v>837</v>
      </c>
      <c r="B298" s="94" t="s">
        <v>855</v>
      </c>
      <c r="C298" s="95" t="s">
        <v>845</v>
      </c>
      <c r="D298" s="95">
        <v>22.81</v>
      </c>
      <c r="E298" s="386" t="s">
        <v>10</v>
      </c>
      <c r="F298" s="96" t="s">
        <v>175</v>
      </c>
      <c r="G298" s="94">
        <v>21</v>
      </c>
      <c r="H298" s="427" t="s">
        <v>1168</v>
      </c>
      <c r="I298" s="261" t="s">
        <v>1097</v>
      </c>
      <c r="J298" s="260"/>
    </row>
    <row r="299" spans="1:10" x14ac:dyDescent="0.25">
      <c r="A299" s="72" t="s">
        <v>87</v>
      </c>
      <c r="B299" s="73" t="s">
        <v>433</v>
      </c>
      <c r="C299" s="74" t="s">
        <v>184</v>
      </c>
      <c r="D299" s="74">
        <v>5.57</v>
      </c>
      <c r="E299" s="73" t="s">
        <v>1154</v>
      </c>
      <c r="F299" s="75" t="s">
        <v>175</v>
      </c>
      <c r="G299" s="73">
        <v>21</v>
      </c>
      <c r="H299" s="428" t="s">
        <v>1180</v>
      </c>
      <c r="I299" s="265" t="s">
        <v>1085</v>
      </c>
      <c r="J299" s="265"/>
    </row>
    <row r="300" spans="1:10" x14ac:dyDescent="0.25">
      <c r="A300" s="76" t="s">
        <v>87</v>
      </c>
      <c r="B300" s="77" t="s">
        <v>434</v>
      </c>
      <c r="C300" s="78" t="s">
        <v>238</v>
      </c>
      <c r="D300" s="78">
        <v>13.52</v>
      </c>
      <c r="E300" s="77" t="s">
        <v>1132</v>
      </c>
      <c r="F300" s="79" t="s">
        <v>175</v>
      </c>
      <c r="G300" s="77">
        <v>5</v>
      </c>
      <c r="H300" s="429" t="s">
        <v>1180</v>
      </c>
      <c r="I300" s="263" t="s">
        <v>1083</v>
      </c>
      <c r="J300" s="263"/>
    </row>
    <row r="301" spans="1:10" x14ac:dyDescent="0.25">
      <c r="A301" s="76" t="s">
        <v>87</v>
      </c>
      <c r="B301" s="77" t="s">
        <v>435</v>
      </c>
      <c r="C301" s="78" t="s">
        <v>296</v>
      </c>
      <c r="D301" s="78">
        <v>68.09</v>
      </c>
      <c r="E301" s="77" t="s">
        <v>1105</v>
      </c>
      <c r="F301" s="79" t="s">
        <v>175</v>
      </c>
      <c r="G301" s="77">
        <v>21</v>
      </c>
      <c r="H301" s="429" t="s">
        <v>1173</v>
      </c>
      <c r="I301" s="263" t="s">
        <v>1083</v>
      </c>
      <c r="J301" s="263"/>
    </row>
    <row r="302" spans="1:10" x14ac:dyDescent="0.25">
      <c r="A302" s="76" t="s">
        <v>87</v>
      </c>
      <c r="B302" s="77" t="s">
        <v>436</v>
      </c>
      <c r="C302" s="78" t="s">
        <v>296</v>
      </c>
      <c r="D302" s="78">
        <v>68.38</v>
      </c>
      <c r="E302" s="77" t="s">
        <v>1105</v>
      </c>
      <c r="F302" s="79" t="s">
        <v>175</v>
      </c>
      <c r="G302" s="77">
        <v>21</v>
      </c>
      <c r="H302" s="429" t="s">
        <v>1173</v>
      </c>
      <c r="I302" s="263" t="s">
        <v>1083</v>
      </c>
      <c r="J302" s="263"/>
    </row>
    <row r="303" spans="1:10" x14ac:dyDescent="0.25">
      <c r="A303" s="76" t="s">
        <v>87</v>
      </c>
      <c r="B303" s="77" t="s">
        <v>437</v>
      </c>
      <c r="C303" s="78" t="s">
        <v>184</v>
      </c>
      <c r="D303" s="78">
        <v>27.09</v>
      </c>
      <c r="E303" s="77" t="s">
        <v>1154</v>
      </c>
      <c r="F303" s="79" t="s">
        <v>175</v>
      </c>
      <c r="G303" s="77">
        <v>21</v>
      </c>
      <c r="H303" s="429" t="s">
        <v>1172</v>
      </c>
      <c r="I303" s="263" t="s">
        <v>1085</v>
      </c>
      <c r="J303" s="263"/>
    </row>
    <row r="304" spans="1:10" x14ac:dyDescent="0.25">
      <c r="A304" s="76" t="s">
        <v>87</v>
      </c>
      <c r="B304" s="77" t="s">
        <v>438</v>
      </c>
      <c r="C304" s="78" t="s">
        <v>189</v>
      </c>
      <c r="D304" s="78">
        <v>14.99</v>
      </c>
      <c r="E304" s="77" t="s">
        <v>1154</v>
      </c>
      <c r="F304" s="79" t="s">
        <v>175</v>
      </c>
      <c r="G304" s="77">
        <v>21</v>
      </c>
      <c r="H304" s="429" t="s">
        <v>1172</v>
      </c>
      <c r="I304" s="263" t="s">
        <v>1085</v>
      </c>
      <c r="J304" s="263"/>
    </row>
    <row r="305" spans="1:10" x14ac:dyDescent="0.25">
      <c r="A305" s="76" t="s">
        <v>87</v>
      </c>
      <c r="B305" s="77" t="s">
        <v>439</v>
      </c>
      <c r="C305" s="78" t="s">
        <v>168</v>
      </c>
      <c r="D305" s="78">
        <v>7.14</v>
      </c>
      <c r="E305" s="77" t="s">
        <v>10</v>
      </c>
      <c r="F305" s="79" t="s">
        <v>175</v>
      </c>
      <c r="G305" s="77">
        <v>21</v>
      </c>
      <c r="H305" s="429" t="s">
        <v>1168</v>
      </c>
      <c r="I305" s="263" t="s">
        <v>1084</v>
      </c>
      <c r="J305" s="263"/>
    </row>
    <row r="306" spans="1:10" x14ac:dyDescent="0.25">
      <c r="A306" s="76" t="s">
        <v>87</v>
      </c>
      <c r="B306" s="77" t="s">
        <v>440</v>
      </c>
      <c r="C306" s="78" t="s">
        <v>226</v>
      </c>
      <c r="D306" s="78">
        <v>30.33</v>
      </c>
      <c r="E306" s="77" t="s">
        <v>23</v>
      </c>
      <c r="F306" s="79" t="s">
        <v>175</v>
      </c>
      <c r="G306" s="77">
        <v>5</v>
      </c>
      <c r="H306" s="429" t="s">
        <v>1181</v>
      </c>
      <c r="I306" s="263" t="s">
        <v>1083</v>
      </c>
      <c r="J306" s="263"/>
    </row>
    <row r="307" spans="1:10" x14ac:dyDescent="0.25">
      <c r="A307" s="76" t="s">
        <v>87</v>
      </c>
      <c r="B307" s="77" t="s">
        <v>441</v>
      </c>
      <c r="C307" s="78" t="s">
        <v>226</v>
      </c>
      <c r="D307" s="78">
        <v>15.84</v>
      </c>
      <c r="E307" s="77" t="s">
        <v>23</v>
      </c>
      <c r="F307" s="79" t="s">
        <v>175</v>
      </c>
      <c r="G307" s="77">
        <v>5</v>
      </c>
      <c r="H307" s="429" t="s">
        <v>1180</v>
      </c>
      <c r="I307" s="263" t="s">
        <v>1083</v>
      </c>
      <c r="J307" s="263"/>
    </row>
    <row r="308" spans="1:10" x14ac:dyDescent="0.25">
      <c r="A308" s="76" t="s">
        <v>87</v>
      </c>
      <c r="B308" s="77" t="s">
        <v>442</v>
      </c>
      <c r="C308" s="78" t="s">
        <v>219</v>
      </c>
      <c r="D308" s="78">
        <v>46.95</v>
      </c>
      <c r="E308" s="77" t="s">
        <v>10</v>
      </c>
      <c r="F308" s="79" t="s">
        <v>175</v>
      </c>
      <c r="G308" s="77">
        <v>21</v>
      </c>
      <c r="H308" s="429" t="s">
        <v>1180</v>
      </c>
      <c r="I308" s="263" t="s">
        <v>1083</v>
      </c>
      <c r="J308" s="263"/>
    </row>
    <row r="309" spans="1:10" x14ac:dyDescent="0.25">
      <c r="A309" s="76" t="s">
        <v>87</v>
      </c>
      <c r="B309" s="77" t="s">
        <v>1202</v>
      </c>
      <c r="C309" s="78" t="s">
        <v>1206</v>
      </c>
      <c r="D309" s="78">
        <v>18.52</v>
      </c>
      <c r="E309" s="77" t="s">
        <v>1103</v>
      </c>
      <c r="F309" s="79"/>
      <c r="G309" s="77">
        <v>1</v>
      </c>
      <c r="H309" s="429" t="s">
        <v>1180</v>
      </c>
      <c r="I309" s="263" t="s">
        <v>1083</v>
      </c>
      <c r="J309" s="263"/>
    </row>
    <row r="310" spans="1:10" x14ac:dyDescent="0.25">
      <c r="A310" s="76" t="s">
        <v>87</v>
      </c>
      <c r="B310" s="77" t="s">
        <v>443</v>
      </c>
      <c r="C310" s="78" t="s">
        <v>226</v>
      </c>
      <c r="D310" s="78">
        <v>15.4</v>
      </c>
      <c r="E310" s="77" t="s">
        <v>23</v>
      </c>
      <c r="F310" s="79" t="s">
        <v>175</v>
      </c>
      <c r="G310" s="77">
        <v>5</v>
      </c>
      <c r="H310" s="429" t="s">
        <v>1180</v>
      </c>
      <c r="I310" s="263" t="s">
        <v>1083</v>
      </c>
      <c r="J310" s="263"/>
    </row>
    <row r="311" spans="1:10" x14ac:dyDescent="0.25">
      <c r="A311" s="76" t="s">
        <v>87</v>
      </c>
      <c r="B311" s="77" t="s">
        <v>444</v>
      </c>
      <c r="C311" s="78" t="s">
        <v>296</v>
      </c>
      <c r="D311" s="78">
        <v>99.82</v>
      </c>
      <c r="E311" s="77" t="s">
        <v>1105</v>
      </c>
      <c r="F311" s="79" t="s">
        <v>175</v>
      </c>
      <c r="G311" s="77">
        <v>21</v>
      </c>
      <c r="H311" s="429" t="s">
        <v>1173</v>
      </c>
      <c r="I311" s="263" t="s">
        <v>1083</v>
      </c>
      <c r="J311" s="263"/>
    </row>
    <row r="312" spans="1:10" x14ac:dyDescent="0.25">
      <c r="A312" s="76" t="s">
        <v>87</v>
      </c>
      <c r="B312" s="77" t="s">
        <v>445</v>
      </c>
      <c r="C312" s="78" t="s">
        <v>194</v>
      </c>
      <c r="D312" s="78">
        <v>104.78</v>
      </c>
      <c r="E312" s="77" t="s">
        <v>23</v>
      </c>
      <c r="F312" s="79" t="s">
        <v>175</v>
      </c>
      <c r="G312" s="77">
        <v>21</v>
      </c>
      <c r="H312" s="429" t="s">
        <v>1173</v>
      </c>
      <c r="I312" s="263" t="s">
        <v>1083</v>
      </c>
      <c r="J312" s="263"/>
    </row>
    <row r="313" spans="1:10" x14ac:dyDescent="0.25">
      <c r="A313" s="76" t="s">
        <v>87</v>
      </c>
      <c r="B313" s="77" t="s">
        <v>447</v>
      </c>
      <c r="C313" s="78" t="s">
        <v>194</v>
      </c>
      <c r="D313" s="78">
        <v>66.98</v>
      </c>
      <c r="E313" s="77" t="s">
        <v>23</v>
      </c>
      <c r="F313" s="79" t="s">
        <v>175</v>
      </c>
      <c r="G313" s="77">
        <v>21</v>
      </c>
      <c r="H313" s="429" t="s">
        <v>1173</v>
      </c>
      <c r="I313" s="263" t="s">
        <v>1083</v>
      </c>
      <c r="J313" s="263"/>
    </row>
    <row r="314" spans="1:10" x14ac:dyDescent="0.25">
      <c r="A314" s="76" t="s">
        <v>87</v>
      </c>
      <c r="B314" s="77" t="s">
        <v>448</v>
      </c>
      <c r="C314" s="78" t="s">
        <v>194</v>
      </c>
      <c r="D314" s="78">
        <v>67.75</v>
      </c>
      <c r="E314" s="77" t="s">
        <v>23</v>
      </c>
      <c r="F314" s="79" t="s">
        <v>175</v>
      </c>
      <c r="G314" s="77">
        <v>21</v>
      </c>
      <c r="H314" s="429" t="s">
        <v>1173</v>
      </c>
      <c r="I314" s="263" t="s">
        <v>1083</v>
      </c>
      <c r="J314" s="263"/>
    </row>
    <row r="315" spans="1:10" x14ac:dyDescent="0.25">
      <c r="A315" s="76" t="s">
        <v>87</v>
      </c>
      <c r="B315" s="77" t="s">
        <v>449</v>
      </c>
      <c r="C315" s="78" t="s">
        <v>450</v>
      </c>
      <c r="D315" s="78">
        <v>16.72</v>
      </c>
      <c r="E315" s="77" t="s">
        <v>1103</v>
      </c>
      <c r="F315" s="79" t="s">
        <v>175</v>
      </c>
      <c r="G315" s="77">
        <v>1</v>
      </c>
      <c r="H315" s="429" t="s">
        <v>1170</v>
      </c>
      <c r="I315" s="263" t="s">
        <v>1083</v>
      </c>
      <c r="J315" s="263"/>
    </row>
    <row r="316" spans="1:10" x14ac:dyDescent="0.25">
      <c r="A316" s="76" t="s">
        <v>87</v>
      </c>
      <c r="B316" s="77" t="s">
        <v>451</v>
      </c>
      <c r="C316" s="78" t="s">
        <v>446</v>
      </c>
      <c r="D316" s="78">
        <v>91.07</v>
      </c>
      <c r="E316" s="77" t="s">
        <v>27</v>
      </c>
      <c r="F316" s="79" t="s">
        <v>175</v>
      </c>
      <c r="G316" s="77">
        <v>21</v>
      </c>
      <c r="H316" s="429" t="s">
        <v>1170</v>
      </c>
      <c r="I316" s="263" t="s">
        <v>1083</v>
      </c>
      <c r="J316" s="263"/>
    </row>
    <row r="317" spans="1:10" x14ac:dyDescent="0.25">
      <c r="A317" s="76" t="s">
        <v>87</v>
      </c>
      <c r="B317" s="77" t="s">
        <v>452</v>
      </c>
      <c r="C317" s="78" t="s">
        <v>195</v>
      </c>
      <c r="D317" s="78">
        <v>18.93</v>
      </c>
      <c r="E317" s="77" t="s">
        <v>27</v>
      </c>
      <c r="F317" s="79" t="s">
        <v>175</v>
      </c>
      <c r="G317" s="77">
        <v>21</v>
      </c>
      <c r="H317" s="429" t="s">
        <v>1170</v>
      </c>
      <c r="I317" s="263" t="s">
        <v>1083</v>
      </c>
      <c r="J317" s="263"/>
    </row>
    <row r="318" spans="1:10" x14ac:dyDescent="0.25">
      <c r="A318" s="76" t="s">
        <v>87</v>
      </c>
      <c r="B318" s="77" t="s">
        <v>453</v>
      </c>
      <c r="C318" s="78" t="s">
        <v>446</v>
      </c>
      <c r="D318" s="78">
        <v>94.46</v>
      </c>
      <c r="E318" s="77" t="s">
        <v>27</v>
      </c>
      <c r="F318" s="79" t="s">
        <v>175</v>
      </c>
      <c r="G318" s="77">
        <v>21</v>
      </c>
      <c r="H318" s="429" t="s">
        <v>1170</v>
      </c>
      <c r="I318" s="263" t="s">
        <v>1083</v>
      </c>
      <c r="J318" s="263"/>
    </row>
    <row r="319" spans="1:10" x14ac:dyDescent="0.25">
      <c r="A319" s="76" t="s">
        <v>87</v>
      </c>
      <c r="B319" s="77" t="s">
        <v>454</v>
      </c>
      <c r="C319" s="78" t="s">
        <v>446</v>
      </c>
      <c r="D319" s="78">
        <v>198.12</v>
      </c>
      <c r="E319" s="77" t="s">
        <v>27</v>
      </c>
      <c r="F319" s="79" t="s">
        <v>175</v>
      </c>
      <c r="G319" s="77">
        <v>21</v>
      </c>
      <c r="H319" s="429" t="s">
        <v>1170</v>
      </c>
      <c r="I319" s="263" t="s">
        <v>1083</v>
      </c>
      <c r="J319" s="263"/>
    </row>
    <row r="320" spans="1:10" x14ac:dyDescent="0.25">
      <c r="A320" s="76" t="s">
        <v>87</v>
      </c>
      <c r="B320" s="77" t="s">
        <v>455</v>
      </c>
      <c r="C320" s="78" t="s">
        <v>195</v>
      </c>
      <c r="D320" s="78">
        <v>19.91</v>
      </c>
      <c r="E320" s="77" t="s">
        <v>27</v>
      </c>
      <c r="F320" s="79" t="s">
        <v>175</v>
      </c>
      <c r="G320" s="77">
        <v>21</v>
      </c>
      <c r="H320" s="429" t="s">
        <v>1170</v>
      </c>
      <c r="I320" s="263" t="s">
        <v>1083</v>
      </c>
      <c r="J320" s="263"/>
    </row>
    <row r="321" spans="1:10" x14ac:dyDescent="0.25">
      <c r="A321" s="76" t="s">
        <v>87</v>
      </c>
      <c r="B321" s="77" t="s">
        <v>456</v>
      </c>
      <c r="C321" s="78" t="s">
        <v>262</v>
      </c>
      <c r="D321" s="78">
        <v>27.12</v>
      </c>
      <c r="E321" s="77" t="s">
        <v>10</v>
      </c>
      <c r="F321" s="79" t="s">
        <v>175</v>
      </c>
      <c r="G321" s="77">
        <v>5</v>
      </c>
      <c r="H321" s="429" t="s">
        <v>1170</v>
      </c>
      <c r="I321" s="263" t="s">
        <v>1091</v>
      </c>
      <c r="J321" s="263"/>
    </row>
    <row r="322" spans="1:10" x14ac:dyDescent="0.25">
      <c r="A322" s="76" t="s">
        <v>87</v>
      </c>
      <c r="B322" s="77" t="s">
        <v>457</v>
      </c>
      <c r="C322" s="78" t="s">
        <v>168</v>
      </c>
      <c r="D322" s="78">
        <v>251.65</v>
      </c>
      <c r="E322" s="77" t="s">
        <v>10</v>
      </c>
      <c r="F322" s="79" t="s">
        <v>175</v>
      </c>
      <c r="G322" s="77">
        <v>21</v>
      </c>
      <c r="H322" s="429" t="s">
        <v>1168</v>
      </c>
      <c r="I322" s="263" t="s">
        <v>1084</v>
      </c>
      <c r="J322" s="263"/>
    </row>
    <row r="323" spans="1:10" x14ac:dyDescent="0.25">
      <c r="A323" s="76" t="s">
        <v>87</v>
      </c>
      <c r="B323" s="77" t="s">
        <v>458</v>
      </c>
      <c r="C323" s="78" t="s">
        <v>459</v>
      </c>
      <c r="D323" s="78">
        <v>19.46</v>
      </c>
      <c r="E323" s="77" t="s">
        <v>1103</v>
      </c>
      <c r="F323" s="79" t="s">
        <v>175</v>
      </c>
      <c r="G323" s="77">
        <v>1</v>
      </c>
      <c r="H323" s="429" t="s">
        <v>1170</v>
      </c>
      <c r="I323" s="263" t="s">
        <v>1089</v>
      </c>
      <c r="J323" s="263"/>
    </row>
    <row r="324" spans="1:10" x14ac:dyDescent="0.25">
      <c r="A324" s="76" t="s">
        <v>87</v>
      </c>
      <c r="B324" s="77" t="s">
        <v>460</v>
      </c>
      <c r="C324" s="78" t="s">
        <v>195</v>
      </c>
      <c r="D324" s="78">
        <v>19.260000000000002</v>
      </c>
      <c r="E324" s="77" t="s">
        <v>27</v>
      </c>
      <c r="F324" s="79" t="s">
        <v>175</v>
      </c>
      <c r="G324" s="77">
        <v>5</v>
      </c>
      <c r="H324" s="429" t="s">
        <v>1170</v>
      </c>
      <c r="I324" s="263" t="s">
        <v>1083</v>
      </c>
      <c r="J324" s="263"/>
    </row>
    <row r="325" spans="1:10" x14ac:dyDescent="0.25">
      <c r="A325" s="76" t="s">
        <v>87</v>
      </c>
      <c r="B325" s="77" t="s">
        <v>461</v>
      </c>
      <c r="C325" s="78" t="s">
        <v>184</v>
      </c>
      <c r="D325" s="78">
        <v>19.87</v>
      </c>
      <c r="E325" s="77" t="s">
        <v>1154</v>
      </c>
      <c r="F325" s="79" t="s">
        <v>175</v>
      </c>
      <c r="G325" s="77">
        <v>21</v>
      </c>
      <c r="H325" s="429" t="s">
        <v>1172</v>
      </c>
      <c r="I325" s="263" t="s">
        <v>1085</v>
      </c>
      <c r="J325" s="263"/>
    </row>
    <row r="326" spans="1:10" x14ac:dyDescent="0.25">
      <c r="A326" s="76" t="s">
        <v>87</v>
      </c>
      <c r="B326" s="77" t="s">
        <v>462</v>
      </c>
      <c r="C326" s="78" t="s">
        <v>181</v>
      </c>
      <c r="D326" s="78">
        <v>3.83</v>
      </c>
      <c r="E326" s="77" t="s">
        <v>1154</v>
      </c>
      <c r="F326" s="79" t="s">
        <v>175</v>
      </c>
      <c r="G326" s="77">
        <v>10</v>
      </c>
      <c r="H326" s="429" t="s">
        <v>1172</v>
      </c>
      <c r="I326" s="263" t="s">
        <v>1085</v>
      </c>
      <c r="J326" s="263"/>
    </row>
    <row r="327" spans="1:10" x14ac:dyDescent="0.25">
      <c r="A327" s="76" t="s">
        <v>87</v>
      </c>
      <c r="B327" s="77" t="s">
        <v>463</v>
      </c>
      <c r="C327" s="78" t="s">
        <v>204</v>
      </c>
      <c r="D327" s="78">
        <v>22.85</v>
      </c>
      <c r="E327" s="77" t="s">
        <v>10</v>
      </c>
      <c r="F327" s="79" t="s">
        <v>175</v>
      </c>
      <c r="G327" s="77">
        <v>10</v>
      </c>
      <c r="H327" s="429" t="s">
        <v>1170</v>
      </c>
      <c r="I327" s="263" t="s">
        <v>1083</v>
      </c>
      <c r="J327" s="263"/>
    </row>
    <row r="328" spans="1:10" x14ac:dyDescent="0.25">
      <c r="A328" s="76" t="s">
        <v>87</v>
      </c>
      <c r="B328" s="77" t="s">
        <v>464</v>
      </c>
      <c r="C328" s="78" t="s">
        <v>202</v>
      </c>
      <c r="D328" s="78">
        <v>22.83</v>
      </c>
      <c r="E328" s="77" t="s">
        <v>10</v>
      </c>
      <c r="F328" s="79" t="s">
        <v>175</v>
      </c>
      <c r="G328" s="77">
        <v>10</v>
      </c>
      <c r="H328" s="429" t="s">
        <v>1170</v>
      </c>
      <c r="I328" s="263" t="s">
        <v>1083</v>
      </c>
      <c r="J328" s="263"/>
    </row>
    <row r="329" spans="1:10" x14ac:dyDescent="0.25">
      <c r="A329" s="76" t="s">
        <v>87</v>
      </c>
      <c r="B329" s="77" t="s">
        <v>465</v>
      </c>
      <c r="C329" s="78" t="s">
        <v>212</v>
      </c>
      <c r="D329" s="78">
        <v>15.97</v>
      </c>
      <c r="E329" s="77" t="s">
        <v>1154</v>
      </c>
      <c r="F329" s="79" t="s">
        <v>175</v>
      </c>
      <c r="G329" s="77">
        <v>21</v>
      </c>
      <c r="H329" s="429" t="s">
        <v>1170</v>
      </c>
      <c r="I329" s="263" t="s">
        <v>1085</v>
      </c>
      <c r="J329" s="263"/>
    </row>
    <row r="330" spans="1:10" x14ac:dyDescent="0.25">
      <c r="A330" s="76" t="s">
        <v>87</v>
      </c>
      <c r="B330" s="77" t="s">
        <v>466</v>
      </c>
      <c r="C330" s="78" t="s">
        <v>206</v>
      </c>
      <c r="D330" s="78">
        <v>15.92</v>
      </c>
      <c r="E330" s="77" t="s">
        <v>1154</v>
      </c>
      <c r="F330" s="79" t="s">
        <v>175</v>
      </c>
      <c r="G330" s="77">
        <v>21</v>
      </c>
      <c r="H330" s="429" t="s">
        <v>1170</v>
      </c>
      <c r="I330" s="263" t="s">
        <v>1085</v>
      </c>
      <c r="J330" s="263"/>
    </row>
    <row r="331" spans="1:10" x14ac:dyDescent="0.25">
      <c r="A331" s="76" t="s">
        <v>87</v>
      </c>
      <c r="B331" s="77" t="s">
        <v>467</v>
      </c>
      <c r="C331" s="78" t="s">
        <v>184</v>
      </c>
      <c r="D331" s="78">
        <v>2</v>
      </c>
      <c r="E331" s="77" t="s">
        <v>1154</v>
      </c>
      <c r="F331" s="79" t="s">
        <v>175</v>
      </c>
      <c r="G331" s="77">
        <v>21</v>
      </c>
      <c r="H331" s="429" t="s">
        <v>1170</v>
      </c>
      <c r="I331" s="263" t="s">
        <v>1085</v>
      </c>
      <c r="J331" s="263"/>
    </row>
    <row r="332" spans="1:10" x14ac:dyDescent="0.25">
      <c r="A332" s="76" t="s">
        <v>87</v>
      </c>
      <c r="B332" s="77" t="s">
        <v>468</v>
      </c>
      <c r="C332" s="78" t="s">
        <v>189</v>
      </c>
      <c r="D332" s="78">
        <v>2.0099999999999998</v>
      </c>
      <c r="E332" s="77" t="s">
        <v>1154</v>
      </c>
      <c r="F332" s="79" t="s">
        <v>175</v>
      </c>
      <c r="G332" s="77">
        <v>21</v>
      </c>
      <c r="H332" s="429" t="s">
        <v>1170</v>
      </c>
      <c r="I332" s="263" t="s">
        <v>1085</v>
      </c>
      <c r="J332" s="263"/>
    </row>
    <row r="333" spans="1:10" x14ac:dyDescent="0.25">
      <c r="A333" s="76" t="s">
        <v>87</v>
      </c>
      <c r="B333" s="77" t="s">
        <v>469</v>
      </c>
      <c r="C333" s="78" t="s">
        <v>236</v>
      </c>
      <c r="D333" s="78">
        <v>47.57</v>
      </c>
      <c r="E333" s="77" t="s">
        <v>23</v>
      </c>
      <c r="F333" s="79" t="s">
        <v>175</v>
      </c>
      <c r="G333" s="77">
        <v>5</v>
      </c>
      <c r="H333" s="429" t="s">
        <v>1170</v>
      </c>
      <c r="I333" s="263" t="s">
        <v>1090</v>
      </c>
      <c r="J333" s="263"/>
    </row>
    <row r="334" spans="1:10" x14ac:dyDescent="0.25">
      <c r="A334" s="76" t="s">
        <v>87</v>
      </c>
      <c r="B334" s="77" t="s">
        <v>470</v>
      </c>
      <c r="C334" s="78" t="s">
        <v>471</v>
      </c>
      <c r="D334" s="78">
        <v>33.51</v>
      </c>
      <c r="E334" s="77" t="s">
        <v>1152</v>
      </c>
      <c r="F334" s="79" t="s">
        <v>175</v>
      </c>
      <c r="G334" s="77">
        <v>5</v>
      </c>
      <c r="H334" s="429" t="s">
        <v>1170</v>
      </c>
      <c r="I334" s="263" t="s">
        <v>1083</v>
      </c>
      <c r="J334" s="263"/>
    </row>
    <row r="335" spans="1:10" x14ac:dyDescent="0.25">
      <c r="A335" s="76" t="s">
        <v>87</v>
      </c>
      <c r="B335" s="77" t="s">
        <v>472</v>
      </c>
      <c r="C335" s="78" t="s">
        <v>226</v>
      </c>
      <c r="D335" s="78">
        <v>19.32</v>
      </c>
      <c r="E335" s="77" t="s">
        <v>23</v>
      </c>
      <c r="F335" s="79" t="s">
        <v>175</v>
      </c>
      <c r="G335" s="77">
        <v>5</v>
      </c>
      <c r="H335" s="429" t="s">
        <v>1170</v>
      </c>
      <c r="I335" s="263" t="s">
        <v>1083</v>
      </c>
      <c r="J335" s="263"/>
    </row>
    <row r="336" spans="1:10" x14ac:dyDescent="0.25">
      <c r="A336" s="76" t="s">
        <v>87</v>
      </c>
      <c r="B336" s="77" t="s">
        <v>473</v>
      </c>
      <c r="C336" s="78" t="s">
        <v>226</v>
      </c>
      <c r="D336" s="78">
        <v>19.260000000000002</v>
      </c>
      <c r="E336" s="77" t="s">
        <v>23</v>
      </c>
      <c r="F336" s="79" t="s">
        <v>175</v>
      </c>
      <c r="G336" s="77">
        <v>5</v>
      </c>
      <c r="H336" s="429" t="s">
        <v>1170</v>
      </c>
      <c r="I336" s="263" t="s">
        <v>1083</v>
      </c>
      <c r="J336" s="263"/>
    </row>
    <row r="337" spans="1:10" x14ac:dyDescent="0.25">
      <c r="A337" s="76" t="s">
        <v>87</v>
      </c>
      <c r="B337" s="77" t="s">
        <v>474</v>
      </c>
      <c r="C337" s="78" t="s">
        <v>226</v>
      </c>
      <c r="D337" s="78">
        <v>19.32</v>
      </c>
      <c r="E337" s="77" t="s">
        <v>23</v>
      </c>
      <c r="F337" s="79" t="s">
        <v>175</v>
      </c>
      <c r="G337" s="77">
        <v>5</v>
      </c>
      <c r="H337" s="429" t="s">
        <v>1170</v>
      </c>
      <c r="I337" s="263" t="s">
        <v>1083</v>
      </c>
      <c r="J337" s="263"/>
    </row>
    <row r="338" spans="1:10" x14ac:dyDescent="0.25">
      <c r="A338" s="76" t="s">
        <v>87</v>
      </c>
      <c r="B338" s="77" t="s">
        <v>475</v>
      </c>
      <c r="C338" s="78" t="s">
        <v>226</v>
      </c>
      <c r="D338" s="78">
        <v>19.13</v>
      </c>
      <c r="E338" s="77" t="s">
        <v>23</v>
      </c>
      <c r="F338" s="79" t="s">
        <v>175</v>
      </c>
      <c r="G338" s="77">
        <v>5</v>
      </c>
      <c r="H338" s="429" t="s">
        <v>1170</v>
      </c>
      <c r="I338" s="263" t="s">
        <v>1083</v>
      </c>
      <c r="J338" s="263"/>
    </row>
    <row r="339" spans="1:10" x14ac:dyDescent="0.25">
      <c r="A339" s="76" t="s">
        <v>87</v>
      </c>
      <c r="B339" s="77" t="s">
        <v>476</v>
      </c>
      <c r="C339" s="78" t="s">
        <v>226</v>
      </c>
      <c r="D339" s="78">
        <v>19.149999999999999</v>
      </c>
      <c r="E339" s="77" t="s">
        <v>23</v>
      </c>
      <c r="F339" s="79" t="s">
        <v>175</v>
      </c>
      <c r="G339" s="77">
        <v>5</v>
      </c>
      <c r="H339" s="429" t="s">
        <v>1170</v>
      </c>
      <c r="I339" s="263" t="s">
        <v>1083</v>
      </c>
      <c r="J339" s="263"/>
    </row>
    <row r="340" spans="1:10" x14ac:dyDescent="0.25">
      <c r="A340" s="76" t="s">
        <v>87</v>
      </c>
      <c r="B340" s="77" t="s">
        <v>477</v>
      </c>
      <c r="C340" s="78" t="s">
        <v>226</v>
      </c>
      <c r="D340" s="78">
        <v>17.14</v>
      </c>
      <c r="E340" s="77" t="s">
        <v>23</v>
      </c>
      <c r="F340" s="79" t="s">
        <v>175</v>
      </c>
      <c r="G340" s="77">
        <v>5</v>
      </c>
      <c r="H340" s="429" t="s">
        <v>1170</v>
      </c>
      <c r="I340" s="263" t="s">
        <v>1083</v>
      </c>
      <c r="J340" s="263"/>
    </row>
    <row r="341" spans="1:10" x14ac:dyDescent="0.25">
      <c r="A341" s="76" t="s">
        <v>87</v>
      </c>
      <c r="B341" s="77" t="s">
        <v>478</v>
      </c>
      <c r="C341" s="78" t="s">
        <v>226</v>
      </c>
      <c r="D341" s="78">
        <v>21.84</v>
      </c>
      <c r="E341" s="77" t="s">
        <v>23</v>
      </c>
      <c r="F341" s="79" t="s">
        <v>175</v>
      </c>
      <c r="G341" s="77">
        <v>5</v>
      </c>
      <c r="H341" s="429" t="s">
        <v>1170</v>
      </c>
      <c r="I341" s="263" t="s">
        <v>1083</v>
      </c>
      <c r="J341" s="263"/>
    </row>
    <row r="342" spans="1:10" x14ac:dyDescent="0.25">
      <c r="A342" s="76" t="s">
        <v>87</v>
      </c>
      <c r="B342" s="77" t="s">
        <v>479</v>
      </c>
      <c r="C342" s="78" t="s">
        <v>238</v>
      </c>
      <c r="D342" s="78">
        <v>25.88</v>
      </c>
      <c r="E342" s="77" t="s">
        <v>1132</v>
      </c>
      <c r="F342" s="79" t="s">
        <v>175</v>
      </c>
      <c r="G342" s="77">
        <v>5</v>
      </c>
      <c r="H342" s="429" t="s">
        <v>1170</v>
      </c>
      <c r="I342" s="263" t="s">
        <v>1083</v>
      </c>
      <c r="J342" s="263"/>
    </row>
    <row r="343" spans="1:10" x14ac:dyDescent="0.25">
      <c r="A343" s="76" t="s">
        <v>87</v>
      </c>
      <c r="B343" s="77" t="s">
        <v>480</v>
      </c>
      <c r="C343" s="78" t="s">
        <v>232</v>
      </c>
      <c r="D343" s="78">
        <v>35.67</v>
      </c>
      <c r="E343" s="77" t="s">
        <v>23</v>
      </c>
      <c r="F343" s="79" t="s">
        <v>175</v>
      </c>
      <c r="G343" s="77">
        <v>5</v>
      </c>
      <c r="H343" s="429" t="s">
        <v>1170</v>
      </c>
      <c r="I343" s="263" t="s">
        <v>1083</v>
      </c>
      <c r="J343" s="263"/>
    </row>
    <row r="344" spans="1:10" x14ac:dyDescent="0.25">
      <c r="A344" s="76" t="s">
        <v>87</v>
      </c>
      <c r="B344" s="77" t="s">
        <v>481</v>
      </c>
      <c r="C344" s="78" t="s">
        <v>230</v>
      </c>
      <c r="D344" s="78">
        <v>19.98</v>
      </c>
      <c r="E344" s="77" t="s">
        <v>23</v>
      </c>
      <c r="F344" s="79" t="s">
        <v>175</v>
      </c>
      <c r="G344" s="77">
        <v>5</v>
      </c>
      <c r="H344" s="429" t="s">
        <v>1170</v>
      </c>
      <c r="I344" s="263" t="s">
        <v>1083</v>
      </c>
      <c r="J344" s="263"/>
    </row>
    <row r="345" spans="1:10" x14ac:dyDescent="0.25">
      <c r="A345" s="76" t="s">
        <v>87</v>
      </c>
      <c r="B345" s="77" t="s">
        <v>482</v>
      </c>
      <c r="C345" s="78" t="s">
        <v>243</v>
      </c>
      <c r="D345" s="78">
        <v>24.54</v>
      </c>
      <c r="E345" s="77" t="s">
        <v>23</v>
      </c>
      <c r="F345" s="79" t="s">
        <v>175</v>
      </c>
      <c r="G345" s="77">
        <v>5</v>
      </c>
      <c r="H345" s="429" t="s">
        <v>1170</v>
      </c>
      <c r="I345" s="263" t="s">
        <v>1083</v>
      </c>
      <c r="J345" s="263"/>
    </row>
    <row r="346" spans="1:10" x14ac:dyDescent="0.25">
      <c r="A346" s="76" t="s">
        <v>87</v>
      </c>
      <c r="B346" s="77" t="s">
        <v>483</v>
      </c>
      <c r="C346" s="78" t="s">
        <v>484</v>
      </c>
      <c r="D346" s="78">
        <v>43.73</v>
      </c>
      <c r="E346" s="77" t="s">
        <v>1103</v>
      </c>
      <c r="F346" s="79" t="s">
        <v>175</v>
      </c>
      <c r="G346" s="77">
        <v>1</v>
      </c>
      <c r="H346" s="429" t="s">
        <v>1170</v>
      </c>
      <c r="I346" s="263" t="s">
        <v>1089</v>
      </c>
      <c r="J346" s="263"/>
    </row>
    <row r="347" spans="1:10" x14ac:dyDescent="0.25">
      <c r="A347" s="76" t="s">
        <v>87</v>
      </c>
      <c r="B347" s="77" t="s">
        <v>485</v>
      </c>
      <c r="C347" s="78" t="s">
        <v>486</v>
      </c>
      <c r="D347" s="78">
        <v>4.57</v>
      </c>
      <c r="E347" s="77" t="s">
        <v>10</v>
      </c>
      <c r="F347" s="79" t="s">
        <v>175</v>
      </c>
      <c r="G347" s="77">
        <v>5</v>
      </c>
      <c r="H347" s="429" t="s">
        <v>1197</v>
      </c>
      <c r="I347" s="263" t="s">
        <v>1085</v>
      </c>
      <c r="J347" s="263"/>
    </row>
    <row r="348" spans="1:10" x14ac:dyDescent="0.25">
      <c r="A348" s="76" t="s">
        <v>87</v>
      </c>
      <c r="B348" s="77" t="s">
        <v>487</v>
      </c>
      <c r="C348" s="78" t="s">
        <v>168</v>
      </c>
      <c r="D348" s="78">
        <v>16.54</v>
      </c>
      <c r="E348" s="77" t="s">
        <v>10</v>
      </c>
      <c r="F348" s="79" t="s">
        <v>175</v>
      </c>
      <c r="G348" s="77">
        <v>21</v>
      </c>
      <c r="H348" s="429" t="s">
        <v>1170</v>
      </c>
      <c r="I348" s="263" t="s">
        <v>1083</v>
      </c>
      <c r="J348" s="263"/>
    </row>
    <row r="349" spans="1:10" x14ac:dyDescent="0.25">
      <c r="A349" s="76" t="s">
        <v>87</v>
      </c>
      <c r="B349" s="77" t="s">
        <v>488</v>
      </c>
      <c r="C349" s="78" t="s">
        <v>189</v>
      </c>
      <c r="D349" s="78">
        <v>18.47</v>
      </c>
      <c r="E349" s="77" t="s">
        <v>1154</v>
      </c>
      <c r="F349" s="79" t="s">
        <v>175</v>
      </c>
      <c r="G349" s="77">
        <v>21</v>
      </c>
      <c r="H349" s="429" t="s">
        <v>1172</v>
      </c>
      <c r="I349" s="263" t="s">
        <v>1085</v>
      </c>
      <c r="J349" s="263"/>
    </row>
    <row r="350" spans="1:10" x14ac:dyDescent="0.25">
      <c r="A350" s="76" t="s">
        <v>87</v>
      </c>
      <c r="B350" s="77" t="s">
        <v>489</v>
      </c>
      <c r="C350" s="78" t="s">
        <v>181</v>
      </c>
      <c r="D350" s="78">
        <v>4.13</v>
      </c>
      <c r="E350" s="77" t="s">
        <v>1154</v>
      </c>
      <c r="F350" s="79" t="s">
        <v>175</v>
      </c>
      <c r="G350" s="77">
        <v>10</v>
      </c>
      <c r="H350" s="429" t="s">
        <v>1172</v>
      </c>
      <c r="I350" s="263" t="s">
        <v>1085</v>
      </c>
      <c r="J350" s="263"/>
    </row>
    <row r="351" spans="1:10" x14ac:dyDescent="0.25">
      <c r="A351" s="76" t="s">
        <v>87</v>
      </c>
      <c r="B351" s="459" t="s">
        <v>1207</v>
      </c>
      <c r="C351" s="78" t="s">
        <v>490</v>
      </c>
      <c r="D351" s="78">
        <v>28.28</v>
      </c>
      <c r="E351" s="77" t="s">
        <v>1103</v>
      </c>
      <c r="F351" s="79" t="s">
        <v>175</v>
      </c>
      <c r="G351" s="77">
        <v>1</v>
      </c>
      <c r="H351" s="429" t="s">
        <v>1170</v>
      </c>
      <c r="I351" s="263" t="s">
        <v>1091</v>
      </c>
      <c r="J351" s="263"/>
    </row>
    <row r="352" spans="1:10" x14ac:dyDescent="0.25">
      <c r="A352" s="76" t="s">
        <v>87</v>
      </c>
      <c r="B352" s="77" t="s">
        <v>491</v>
      </c>
      <c r="C352" s="78" t="s">
        <v>492</v>
      </c>
      <c r="D352" s="78">
        <v>8.8699999999999992</v>
      </c>
      <c r="E352" s="77" t="s">
        <v>1103</v>
      </c>
      <c r="F352" s="79" t="s">
        <v>175</v>
      </c>
      <c r="G352" s="77">
        <v>1</v>
      </c>
      <c r="H352" s="429" t="s">
        <v>1170</v>
      </c>
      <c r="I352" s="263" t="s">
        <v>1086</v>
      </c>
      <c r="J352" s="263"/>
    </row>
    <row r="353" spans="1:10" x14ac:dyDescent="0.25">
      <c r="A353" s="76" t="s">
        <v>87</v>
      </c>
      <c r="B353" s="77" t="s">
        <v>493</v>
      </c>
      <c r="C353" s="78" t="s">
        <v>184</v>
      </c>
      <c r="D353" s="78">
        <v>4.9400000000000004</v>
      </c>
      <c r="E353" s="77" t="s">
        <v>1154</v>
      </c>
      <c r="F353" s="79" t="s">
        <v>175</v>
      </c>
      <c r="G353" s="77">
        <v>21</v>
      </c>
      <c r="H353" s="429" t="s">
        <v>1170</v>
      </c>
      <c r="I353" s="263" t="s">
        <v>1085</v>
      </c>
      <c r="J353" s="263"/>
    </row>
    <row r="354" spans="1:10" x14ac:dyDescent="0.25">
      <c r="A354" s="76" t="s">
        <v>87</v>
      </c>
      <c r="B354" s="77" t="s">
        <v>494</v>
      </c>
      <c r="C354" s="78" t="s">
        <v>495</v>
      </c>
      <c r="D354" s="78">
        <v>28.76</v>
      </c>
      <c r="E354" s="77" t="s">
        <v>1103</v>
      </c>
      <c r="F354" s="79" t="s">
        <v>175</v>
      </c>
      <c r="G354" s="77">
        <v>1</v>
      </c>
      <c r="H354" s="429" t="s">
        <v>1170</v>
      </c>
      <c r="I354" s="263" t="s">
        <v>1083</v>
      </c>
      <c r="J354" s="263"/>
    </row>
    <row r="355" spans="1:10" x14ac:dyDescent="0.25">
      <c r="A355" s="76" t="s">
        <v>87</v>
      </c>
      <c r="B355" s="77" t="s">
        <v>496</v>
      </c>
      <c r="C355" s="78" t="s">
        <v>497</v>
      </c>
      <c r="D355" s="78">
        <v>16.45</v>
      </c>
      <c r="E355" s="77" t="s">
        <v>1103</v>
      </c>
      <c r="F355" s="79" t="s">
        <v>175</v>
      </c>
      <c r="G355" s="77">
        <v>1</v>
      </c>
      <c r="H355" s="429" t="s">
        <v>1170</v>
      </c>
      <c r="I355" s="263" t="s">
        <v>1083</v>
      </c>
      <c r="J355" s="263"/>
    </row>
    <row r="356" spans="1:10" x14ac:dyDescent="0.25">
      <c r="A356" s="76" t="s">
        <v>87</v>
      </c>
      <c r="B356" s="77" t="s">
        <v>498</v>
      </c>
      <c r="C356" s="78" t="s">
        <v>499</v>
      </c>
      <c r="D356" s="78">
        <v>11.08</v>
      </c>
      <c r="E356" s="77" t="s">
        <v>1103</v>
      </c>
      <c r="F356" s="79" t="s">
        <v>175</v>
      </c>
      <c r="G356" s="77">
        <v>1</v>
      </c>
      <c r="H356" s="429" t="s">
        <v>1170</v>
      </c>
      <c r="I356" s="263" t="s">
        <v>1083</v>
      </c>
      <c r="J356" s="263"/>
    </row>
    <row r="357" spans="1:10" x14ac:dyDescent="0.25">
      <c r="A357" s="76" t="s">
        <v>87</v>
      </c>
      <c r="B357" s="77" t="s">
        <v>500</v>
      </c>
      <c r="C357" s="78" t="s">
        <v>206</v>
      </c>
      <c r="D357" s="78">
        <v>10.35</v>
      </c>
      <c r="E357" s="77" t="s">
        <v>1154</v>
      </c>
      <c r="F357" s="79" t="s">
        <v>175</v>
      </c>
      <c r="G357" s="77">
        <v>21</v>
      </c>
      <c r="H357" s="429" t="s">
        <v>1170</v>
      </c>
      <c r="I357" s="263" t="s">
        <v>1093</v>
      </c>
      <c r="J357" s="263"/>
    </row>
    <row r="358" spans="1:10" x14ac:dyDescent="0.25">
      <c r="A358" s="76" t="s">
        <v>87</v>
      </c>
      <c r="B358" s="77" t="s">
        <v>501</v>
      </c>
      <c r="C358" s="78" t="s">
        <v>212</v>
      </c>
      <c r="D358" s="78">
        <v>10.17</v>
      </c>
      <c r="E358" s="77" t="s">
        <v>1154</v>
      </c>
      <c r="F358" s="79" t="s">
        <v>175</v>
      </c>
      <c r="G358" s="77">
        <v>21</v>
      </c>
      <c r="H358" s="429" t="s">
        <v>1170</v>
      </c>
      <c r="I358" s="263" t="s">
        <v>1093</v>
      </c>
      <c r="J358" s="263"/>
    </row>
    <row r="359" spans="1:10" x14ac:dyDescent="0.25">
      <c r="A359" s="76" t="s">
        <v>87</v>
      </c>
      <c r="B359" s="77" t="s">
        <v>502</v>
      </c>
      <c r="C359" s="78" t="s">
        <v>152</v>
      </c>
      <c r="D359" s="78">
        <v>4.6900000000000004</v>
      </c>
      <c r="E359" s="77" t="s">
        <v>10</v>
      </c>
      <c r="F359" s="79" t="s">
        <v>175</v>
      </c>
      <c r="G359" s="77">
        <v>5</v>
      </c>
      <c r="H359" s="429" t="s">
        <v>1192</v>
      </c>
      <c r="I359" s="263" t="s">
        <v>1085</v>
      </c>
      <c r="J359" s="263"/>
    </row>
    <row r="360" spans="1:10" x14ac:dyDescent="0.25">
      <c r="A360" s="76" t="s">
        <v>87</v>
      </c>
      <c r="B360" s="77" t="s">
        <v>503</v>
      </c>
      <c r="C360" s="78" t="s">
        <v>184</v>
      </c>
      <c r="D360" s="78">
        <v>9.5299999999999994</v>
      </c>
      <c r="E360" s="77" t="s">
        <v>1154</v>
      </c>
      <c r="F360" s="79" t="s">
        <v>175</v>
      </c>
      <c r="G360" s="77">
        <v>21</v>
      </c>
      <c r="H360" s="429" t="s">
        <v>1170</v>
      </c>
      <c r="I360" s="263" t="s">
        <v>1085</v>
      </c>
      <c r="J360" s="263"/>
    </row>
    <row r="361" spans="1:10" x14ac:dyDescent="0.25">
      <c r="A361" s="76" t="s">
        <v>87</v>
      </c>
      <c r="B361" s="77" t="s">
        <v>504</v>
      </c>
      <c r="C361" s="78" t="s">
        <v>189</v>
      </c>
      <c r="D361" s="78">
        <v>13.95</v>
      </c>
      <c r="E361" s="77" t="s">
        <v>1154</v>
      </c>
      <c r="F361" s="79" t="s">
        <v>175</v>
      </c>
      <c r="G361" s="77">
        <v>21</v>
      </c>
      <c r="H361" s="429" t="s">
        <v>1170</v>
      </c>
      <c r="I361" s="263" t="s">
        <v>1085</v>
      </c>
      <c r="J361" s="263"/>
    </row>
    <row r="362" spans="1:10" x14ac:dyDescent="0.25">
      <c r="A362" s="76" t="s">
        <v>87</v>
      </c>
      <c r="B362" s="77" t="s">
        <v>505</v>
      </c>
      <c r="C362" s="78" t="s">
        <v>506</v>
      </c>
      <c r="D362" s="78">
        <v>27.23</v>
      </c>
      <c r="E362" s="77" t="s">
        <v>23</v>
      </c>
      <c r="F362" s="79" t="s">
        <v>175</v>
      </c>
      <c r="G362" s="77">
        <v>5</v>
      </c>
      <c r="H362" s="429" t="s">
        <v>1171</v>
      </c>
      <c r="I362" s="263" t="s">
        <v>1094</v>
      </c>
      <c r="J362" s="263"/>
    </row>
    <row r="363" spans="1:10" x14ac:dyDescent="0.25">
      <c r="A363" s="76" t="s">
        <v>87</v>
      </c>
      <c r="B363" s="77" t="s">
        <v>507</v>
      </c>
      <c r="C363" s="78" t="s">
        <v>506</v>
      </c>
      <c r="D363" s="78">
        <v>27.53</v>
      </c>
      <c r="E363" s="77" t="s">
        <v>23</v>
      </c>
      <c r="F363" s="79" t="s">
        <v>175</v>
      </c>
      <c r="G363" s="77">
        <v>5</v>
      </c>
      <c r="H363" s="429" t="s">
        <v>1171</v>
      </c>
      <c r="I363" s="263" t="s">
        <v>1094</v>
      </c>
      <c r="J363" s="263"/>
    </row>
    <row r="364" spans="1:10" x14ac:dyDescent="0.25">
      <c r="A364" s="76" t="s">
        <v>87</v>
      </c>
      <c r="B364" s="77" t="s">
        <v>508</v>
      </c>
      <c r="C364" s="78" t="s">
        <v>509</v>
      </c>
      <c r="D364" s="78">
        <v>27.53</v>
      </c>
      <c r="E364" s="77" t="s">
        <v>23</v>
      </c>
      <c r="F364" s="79" t="s">
        <v>175</v>
      </c>
      <c r="G364" s="77">
        <v>5</v>
      </c>
      <c r="H364" s="429" t="s">
        <v>1171</v>
      </c>
      <c r="I364" s="263" t="s">
        <v>1094</v>
      </c>
      <c r="J364" s="263"/>
    </row>
    <row r="365" spans="1:10" x14ac:dyDescent="0.25">
      <c r="A365" s="76" t="s">
        <v>87</v>
      </c>
      <c r="B365" s="77" t="s">
        <v>510</v>
      </c>
      <c r="C365" s="78" t="s">
        <v>509</v>
      </c>
      <c r="D365" s="78">
        <v>31.16</v>
      </c>
      <c r="E365" s="77" t="s">
        <v>23</v>
      </c>
      <c r="F365" s="79" t="s">
        <v>175</v>
      </c>
      <c r="G365" s="77">
        <v>5</v>
      </c>
      <c r="H365" s="429" t="s">
        <v>1171</v>
      </c>
      <c r="I365" s="263" t="s">
        <v>1094</v>
      </c>
      <c r="J365" s="263"/>
    </row>
    <row r="366" spans="1:10" x14ac:dyDescent="0.25">
      <c r="A366" s="76" t="s">
        <v>87</v>
      </c>
      <c r="B366" s="77" t="s">
        <v>511</v>
      </c>
      <c r="C366" s="78" t="s">
        <v>512</v>
      </c>
      <c r="D366" s="78">
        <v>29.53</v>
      </c>
      <c r="E366" s="77" t="s">
        <v>23</v>
      </c>
      <c r="F366" s="79" t="s">
        <v>175</v>
      </c>
      <c r="G366" s="77">
        <v>5</v>
      </c>
      <c r="H366" s="429" t="s">
        <v>1171</v>
      </c>
      <c r="I366" s="263" t="s">
        <v>1094</v>
      </c>
      <c r="J366" s="263"/>
    </row>
    <row r="367" spans="1:10" x14ac:dyDescent="0.25">
      <c r="A367" s="76" t="s">
        <v>87</v>
      </c>
      <c r="B367" s="77" t="s">
        <v>513</v>
      </c>
      <c r="C367" s="78" t="s">
        <v>514</v>
      </c>
      <c r="D367" s="78">
        <v>18.149999999999999</v>
      </c>
      <c r="E367" s="77" t="s">
        <v>23</v>
      </c>
      <c r="F367" s="79" t="s">
        <v>175</v>
      </c>
      <c r="G367" s="77">
        <v>5</v>
      </c>
      <c r="H367" s="429" t="s">
        <v>1171</v>
      </c>
      <c r="I367" s="263" t="s">
        <v>1094</v>
      </c>
      <c r="J367" s="263"/>
    </row>
    <row r="368" spans="1:10" x14ac:dyDescent="0.25">
      <c r="A368" s="76" t="s">
        <v>87</v>
      </c>
      <c r="B368" s="77" t="s">
        <v>515</v>
      </c>
      <c r="C368" s="78" t="s">
        <v>238</v>
      </c>
      <c r="D368" s="78">
        <v>19.12</v>
      </c>
      <c r="E368" s="77" t="s">
        <v>1132</v>
      </c>
      <c r="F368" s="79" t="s">
        <v>175</v>
      </c>
      <c r="G368" s="77">
        <v>5</v>
      </c>
      <c r="H368" s="429" t="s">
        <v>1171</v>
      </c>
      <c r="I368" s="263" t="s">
        <v>1083</v>
      </c>
      <c r="J368" s="263"/>
    </row>
    <row r="369" spans="1:10" x14ac:dyDescent="0.25">
      <c r="A369" s="76" t="s">
        <v>87</v>
      </c>
      <c r="B369" s="77" t="s">
        <v>516</v>
      </c>
      <c r="C369" s="78" t="s">
        <v>517</v>
      </c>
      <c r="D369" s="78">
        <v>35.130000000000003</v>
      </c>
      <c r="E369" s="77" t="s">
        <v>23</v>
      </c>
      <c r="F369" s="79" t="s">
        <v>175</v>
      </c>
      <c r="G369" s="77">
        <v>5</v>
      </c>
      <c r="H369" s="429" t="s">
        <v>1171</v>
      </c>
      <c r="I369" s="263" t="s">
        <v>1094</v>
      </c>
      <c r="J369" s="263"/>
    </row>
    <row r="370" spans="1:10" x14ac:dyDescent="0.25">
      <c r="A370" s="76" t="s">
        <v>87</v>
      </c>
      <c r="B370" s="77" t="s">
        <v>518</v>
      </c>
      <c r="C370" s="78" t="s">
        <v>519</v>
      </c>
      <c r="D370" s="78">
        <v>18.510000000000002</v>
      </c>
      <c r="E370" s="77" t="s">
        <v>23</v>
      </c>
      <c r="F370" s="79" t="s">
        <v>175</v>
      </c>
      <c r="G370" s="77">
        <v>5</v>
      </c>
      <c r="H370" s="429" t="s">
        <v>1171</v>
      </c>
      <c r="I370" s="263" t="s">
        <v>1094</v>
      </c>
      <c r="J370" s="263"/>
    </row>
    <row r="371" spans="1:10" x14ac:dyDescent="0.25">
      <c r="A371" s="76" t="s">
        <v>87</v>
      </c>
      <c r="B371" s="77" t="s">
        <v>520</v>
      </c>
      <c r="C371" s="78" t="s">
        <v>168</v>
      </c>
      <c r="D371" s="78">
        <v>45.34</v>
      </c>
      <c r="E371" s="77" t="s">
        <v>10</v>
      </c>
      <c r="F371" s="79" t="s">
        <v>175</v>
      </c>
      <c r="G371" s="77">
        <v>21</v>
      </c>
      <c r="H371" s="429" t="s">
        <v>1168</v>
      </c>
      <c r="I371" s="263" t="s">
        <v>1084</v>
      </c>
      <c r="J371" s="263"/>
    </row>
    <row r="372" spans="1:10" x14ac:dyDescent="0.25">
      <c r="A372" s="76" t="s">
        <v>87</v>
      </c>
      <c r="B372" s="77" t="s">
        <v>521</v>
      </c>
      <c r="C372" s="78" t="s">
        <v>519</v>
      </c>
      <c r="D372" s="78">
        <v>17.170000000000002</v>
      </c>
      <c r="E372" s="77" t="s">
        <v>23</v>
      </c>
      <c r="F372" s="79" t="s">
        <v>175</v>
      </c>
      <c r="G372" s="77">
        <v>5</v>
      </c>
      <c r="H372" s="429" t="s">
        <v>1171</v>
      </c>
      <c r="I372" s="263" t="s">
        <v>1094</v>
      </c>
      <c r="J372" s="263"/>
    </row>
    <row r="373" spans="1:10" x14ac:dyDescent="0.25">
      <c r="A373" s="76" t="s">
        <v>87</v>
      </c>
      <c r="B373" s="77" t="s">
        <v>522</v>
      </c>
      <c r="C373" s="78" t="s">
        <v>519</v>
      </c>
      <c r="D373" s="78">
        <v>18.45</v>
      </c>
      <c r="E373" s="77" t="s">
        <v>23</v>
      </c>
      <c r="F373" s="79" t="s">
        <v>175</v>
      </c>
      <c r="G373" s="77">
        <v>5</v>
      </c>
      <c r="H373" s="429" t="s">
        <v>1171</v>
      </c>
      <c r="I373" s="263" t="s">
        <v>1094</v>
      </c>
      <c r="J373" s="263"/>
    </row>
    <row r="374" spans="1:10" x14ac:dyDescent="0.25">
      <c r="A374" s="76" t="s">
        <v>87</v>
      </c>
      <c r="B374" s="77" t="s">
        <v>523</v>
      </c>
      <c r="C374" s="78" t="s">
        <v>524</v>
      </c>
      <c r="D374" s="78">
        <v>18.45</v>
      </c>
      <c r="E374" s="77" t="s">
        <v>23</v>
      </c>
      <c r="F374" s="79" t="s">
        <v>175</v>
      </c>
      <c r="G374" s="77">
        <v>5</v>
      </c>
      <c r="H374" s="429" t="s">
        <v>1171</v>
      </c>
      <c r="I374" s="263" t="s">
        <v>1094</v>
      </c>
      <c r="J374" s="263"/>
    </row>
    <row r="375" spans="1:10" x14ac:dyDescent="0.25">
      <c r="A375" s="76" t="s">
        <v>87</v>
      </c>
      <c r="B375" s="77" t="s">
        <v>525</v>
      </c>
      <c r="C375" s="78" t="s">
        <v>526</v>
      </c>
      <c r="D375" s="78">
        <v>18.600000000000001</v>
      </c>
      <c r="E375" s="77" t="s">
        <v>23</v>
      </c>
      <c r="F375" s="79" t="s">
        <v>175</v>
      </c>
      <c r="G375" s="77">
        <v>5</v>
      </c>
      <c r="H375" s="429" t="s">
        <v>1171</v>
      </c>
      <c r="I375" s="263" t="s">
        <v>1094</v>
      </c>
      <c r="J375" s="263"/>
    </row>
    <row r="376" spans="1:10" x14ac:dyDescent="0.25">
      <c r="A376" s="76" t="s">
        <v>87</v>
      </c>
      <c r="B376" s="77" t="s">
        <v>527</v>
      </c>
      <c r="C376" s="78" t="s">
        <v>184</v>
      </c>
      <c r="D376" s="78">
        <v>8.98</v>
      </c>
      <c r="E376" s="77" t="s">
        <v>1154</v>
      </c>
      <c r="F376" s="79" t="s">
        <v>175</v>
      </c>
      <c r="G376" s="77">
        <v>21</v>
      </c>
      <c r="H376" s="429" t="s">
        <v>1171</v>
      </c>
      <c r="I376" s="263" t="s">
        <v>1085</v>
      </c>
      <c r="J376" s="263"/>
    </row>
    <row r="377" spans="1:10" x14ac:dyDescent="0.25">
      <c r="A377" s="76" t="s">
        <v>87</v>
      </c>
      <c r="B377" s="77" t="s">
        <v>528</v>
      </c>
      <c r="C377" s="78" t="s">
        <v>189</v>
      </c>
      <c r="D377" s="78">
        <v>11.06</v>
      </c>
      <c r="E377" s="77" t="s">
        <v>1154</v>
      </c>
      <c r="F377" s="79" t="s">
        <v>175</v>
      </c>
      <c r="G377" s="77">
        <v>21</v>
      </c>
      <c r="H377" s="429" t="s">
        <v>1171</v>
      </c>
      <c r="I377" s="263" t="s">
        <v>1085</v>
      </c>
      <c r="J377" s="263"/>
    </row>
    <row r="378" spans="1:10" x14ac:dyDescent="0.25">
      <c r="A378" s="76" t="s">
        <v>87</v>
      </c>
      <c r="B378" s="77" t="s">
        <v>529</v>
      </c>
      <c r="C378" s="78" t="s">
        <v>173</v>
      </c>
      <c r="D378" s="78">
        <v>4.8899999999999997</v>
      </c>
      <c r="E378" s="77" t="s">
        <v>1154</v>
      </c>
      <c r="F378" s="79" t="s">
        <v>175</v>
      </c>
      <c r="G378" s="77">
        <v>21</v>
      </c>
      <c r="H378" s="429" t="s">
        <v>1171</v>
      </c>
      <c r="I378" s="263" t="s">
        <v>1085</v>
      </c>
      <c r="J378" s="263"/>
    </row>
    <row r="379" spans="1:10" x14ac:dyDescent="0.25">
      <c r="A379" s="76" t="s">
        <v>87</v>
      </c>
      <c r="B379" s="77" t="s">
        <v>530</v>
      </c>
      <c r="C379" s="78" t="s">
        <v>152</v>
      </c>
      <c r="D379" s="78">
        <v>2.2000000000000002</v>
      </c>
      <c r="E379" s="77" t="s">
        <v>10</v>
      </c>
      <c r="F379" s="79" t="s">
        <v>175</v>
      </c>
      <c r="G379" s="77">
        <v>5</v>
      </c>
      <c r="H379" s="429" t="s">
        <v>1191</v>
      </c>
      <c r="I379" s="263" t="s">
        <v>1085</v>
      </c>
      <c r="J379" s="263"/>
    </row>
    <row r="380" spans="1:10" x14ac:dyDescent="0.25">
      <c r="A380" s="76" t="s">
        <v>87</v>
      </c>
      <c r="B380" s="77" t="s">
        <v>531</v>
      </c>
      <c r="C380" s="78" t="s">
        <v>370</v>
      </c>
      <c r="D380" s="78">
        <v>37.72</v>
      </c>
      <c r="E380" s="77" t="s">
        <v>1103</v>
      </c>
      <c r="F380" s="79" t="s">
        <v>175</v>
      </c>
      <c r="G380" s="77">
        <v>1</v>
      </c>
      <c r="H380" s="429" t="s">
        <v>1171</v>
      </c>
      <c r="I380" s="263" t="s">
        <v>1084</v>
      </c>
      <c r="J380" s="263"/>
    </row>
    <row r="381" spans="1:10" x14ac:dyDescent="0.25">
      <c r="A381" s="76" t="s">
        <v>87</v>
      </c>
      <c r="B381" s="77" t="s">
        <v>532</v>
      </c>
      <c r="C381" s="78" t="s">
        <v>401</v>
      </c>
      <c r="D381" s="78">
        <v>30.89</v>
      </c>
      <c r="E381" s="77" t="s">
        <v>23</v>
      </c>
      <c r="F381" s="79" t="s">
        <v>175</v>
      </c>
      <c r="G381" s="77">
        <v>5</v>
      </c>
      <c r="H381" s="429" t="s">
        <v>1171</v>
      </c>
      <c r="I381" s="263" t="s">
        <v>1094</v>
      </c>
      <c r="J381" s="263"/>
    </row>
    <row r="382" spans="1:10" x14ac:dyDescent="0.25">
      <c r="A382" s="76" t="s">
        <v>87</v>
      </c>
      <c r="B382" s="77" t="s">
        <v>533</v>
      </c>
      <c r="C382" s="78" t="s">
        <v>168</v>
      </c>
      <c r="D382" s="78">
        <v>141.96</v>
      </c>
      <c r="E382" s="77" t="s">
        <v>10</v>
      </c>
      <c r="F382" s="79" t="s">
        <v>175</v>
      </c>
      <c r="G382" s="77">
        <v>21</v>
      </c>
      <c r="H382" s="429" t="s">
        <v>1168</v>
      </c>
      <c r="I382" s="263" t="s">
        <v>1084</v>
      </c>
      <c r="J382" s="263"/>
    </row>
    <row r="383" spans="1:10" x14ac:dyDescent="0.25">
      <c r="A383" s="76" t="s">
        <v>87</v>
      </c>
      <c r="B383" s="77" t="s">
        <v>534</v>
      </c>
      <c r="C383" s="78" t="s">
        <v>168</v>
      </c>
      <c r="D383" s="78">
        <v>31.73</v>
      </c>
      <c r="E383" s="77" t="s">
        <v>10</v>
      </c>
      <c r="F383" s="79" t="s">
        <v>175</v>
      </c>
      <c r="G383" s="77">
        <v>21</v>
      </c>
      <c r="H383" s="429" t="s">
        <v>1180</v>
      </c>
      <c r="I383" s="263" t="s">
        <v>1083</v>
      </c>
      <c r="J383" s="263"/>
    </row>
    <row r="384" spans="1:10" x14ac:dyDescent="0.25">
      <c r="A384" s="76" t="s">
        <v>87</v>
      </c>
      <c r="B384" s="77" t="s">
        <v>535</v>
      </c>
      <c r="C384" s="78" t="s">
        <v>168</v>
      </c>
      <c r="D384" s="78">
        <v>52.3</v>
      </c>
      <c r="E384" s="77" t="s">
        <v>10</v>
      </c>
      <c r="F384" s="79" t="s">
        <v>175</v>
      </c>
      <c r="G384" s="77">
        <v>21</v>
      </c>
      <c r="H384" s="429" t="s">
        <v>1170</v>
      </c>
      <c r="I384" s="263" t="s">
        <v>1083</v>
      </c>
      <c r="J384" s="263"/>
    </row>
    <row r="385" spans="1:10" x14ac:dyDescent="0.25">
      <c r="A385" s="76" t="s">
        <v>87</v>
      </c>
      <c r="B385" s="77" t="s">
        <v>536</v>
      </c>
      <c r="C385" s="78" t="s">
        <v>168</v>
      </c>
      <c r="D385" s="78">
        <v>239.55</v>
      </c>
      <c r="E385" s="77" t="s">
        <v>10</v>
      </c>
      <c r="F385" s="79" t="s">
        <v>175</v>
      </c>
      <c r="G385" s="77">
        <v>21</v>
      </c>
      <c r="H385" s="429" t="s">
        <v>1170</v>
      </c>
      <c r="I385" s="263" t="s">
        <v>1083</v>
      </c>
      <c r="J385" s="263"/>
    </row>
    <row r="386" spans="1:10" x14ac:dyDescent="0.25">
      <c r="A386" s="76" t="s">
        <v>87</v>
      </c>
      <c r="B386" s="77" t="s">
        <v>537</v>
      </c>
      <c r="C386" s="78" t="s">
        <v>168</v>
      </c>
      <c r="D386" s="78">
        <v>19.68</v>
      </c>
      <c r="E386" s="77" t="s">
        <v>10</v>
      </c>
      <c r="F386" s="79" t="s">
        <v>175</v>
      </c>
      <c r="G386" s="77">
        <v>21</v>
      </c>
      <c r="H386" s="429" t="s">
        <v>1168</v>
      </c>
      <c r="I386" s="263" t="s">
        <v>1084</v>
      </c>
      <c r="J386" s="263"/>
    </row>
    <row r="387" spans="1:10" x14ac:dyDescent="0.25">
      <c r="A387" s="76" t="s">
        <v>87</v>
      </c>
      <c r="B387" s="77" t="s">
        <v>538</v>
      </c>
      <c r="C387" s="78" t="s">
        <v>168</v>
      </c>
      <c r="D387" s="78">
        <v>198.84</v>
      </c>
      <c r="E387" s="77" t="s">
        <v>10</v>
      </c>
      <c r="F387" s="79" t="s">
        <v>175</v>
      </c>
      <c r="G387" s="77">
        <v>21</v>
      </c>
      <c r="H387" s="429" t="s">
        <v>1171</v>
      </c>
      <c r="I387" s="263" t="s">
        <v>1083</v>
      </c>
      <c r="J387" s="263"/>
    </row>
    <row r="388" spans="1:10" x14ac:dyDescent="0.25">
      <c r="A388" s="76" t="s">
        <v>87</v>
      </c>
      <c r="B388" s="77" t="s">
        <v>539</v>
      </c>
      <c r="C388" s="78" t="s">
        <v>168</v>
      </c>
      <c r="D388" s="78">
        <v>12.14</v>
      </c>
      <c r="E388" s="77" t="s">
        <v>10</v>
      </c>
      <c r="F388" s="79" t="s">
        <v>175</v>
      </c>
      <c r="G388" s="77">
        <v>21</v>
      </c>
      <c r="H388" s="429" t="s">
        <v>1168</v>
      </c>
      <c r="I388" s="263" t="s">
        <v>1084</v>
      </c>
      <c r="J388" s="263"/>
    </row>
    <row r="389" spans="1:10" x14ac:dyDescent="0.25">
      <c r="A389" s="76" t="s">
        <v>87</v>
      </c>
      <c r="B389" s="77" t="s">
        <v>540</v>
      </c>
      <c r="C389" s="78" t="s">
        <v>168</v>
      </c>
      <c r="D389" s="78">
        <v>33.119999999999997</v>
      </c>
      <c r="E389" s="77" t="s">
        <v>10</v>
      </c>
      <c r="F389" s="79" t="s">
        <v>175</v>
      </c>
      <c r="G389" s="77">
        <v>21</v>
      </c>
      <c r="H389" s="429" t="s">
        <v>1168</v>
      </c>
      <c r="I389" s="263" t="s">
        <v>1084</v>
      </c>
      <c r="J389" s="263"/>
    </row>
    <row r="390" spans="1:10" x14ac:dyDescent="0.25">
      <c r="A390" s="76" t="s">
        <v>87</v>
      </c>
      <c r="B390" s="77" t="s">
        <v>541</v>
      </c>
      <c r="C390" s="78" t="s">
        <v>168</v>
      </c>
      <c r="D390" s="78">
        <v>31.49</v>
      </c>
      <c r="E390" s="77" t="s">
        <v>10</v>
      </c>
      <c r="F390" s="79" t="s">
        <v>175</v>
      </c>
      <c r="G390" s="77">
        <v>21</v>
      </c>
      <c r="H390" s="429" t="s">
        <v>1168</v>
      </c>
      <c r="I390" s="263" t="s">
        <v>1084</v>
      </c>
      <c r="J390" s="263"/>
    </row>
    <row r="391" spans="1:10" x14ac:dyDescent="0.25">
      <c r="A391" s="80" t="s">
        <v>87</v>
      </c>
      <c r="B391" s="81" t="s">
        <v>849</v>
      </c>
      <c r="C391" s="82" t="s">
        <v>845</v>
      </c>
      <c r="D391" s="82">
        <v>33.15</v>
      </c>
      <c r="E391" s="395" t="s">
        <v>10</v>
      </c>
      <c r="F391" s="83" t="s">
        <v>175</v>
      </c>
      <c r="G391" s="81">
        <v>21</v>
      </c>
      <c r="H391" s="429" t="s">
        <v>1168</v>
      </c>
      <c r="I391" s="264" t="s">
        <v>1097</v>
      </c>
      <c r="J391" s="263"/>
    </row>
    <row r="392" spans="1:10" x14ac:dyDescent="0.25">
      <c r="A392" s="80" t="s">
        <v>87</v>
      </c>
      <c r="B392" s="81" t="s">
        <v>850</v>
      </c>
      <c r="C392" s="82" t="s">
        <v>845</v>
      </c>
      <c r="D392" s="82">
        <v>20.190000000000001</v>
      </c>
      <c r="E392" s="395" t="s">
        <v>10</v>
      </c>
      <c r="F392" s="83" t="s">
        <v>175</v>
      </c>
      <c r="G392" s="81">
        <v>21</v>
      </c>
      <c r="H392" s="429" t="s">
        <v>1168</v>
      </c>
      <c r="I392" s="264" t="s">
        <v>1097</v>
      </c>
      <c r="J392" s="263"/>
    </row>
    <row r="393" spans="1:10" x14ac:dyDescent="0.25">
      <c r="A393" s="80" t="s">
        <v>87</v>
      </c>
      <c r="B393" s="81" t="s">
        <v>851</v>
      </c>
      <c r="C393" s="82" t="s">
        <v>845</v>
      </c>
      <c r="D393" s="82">
        <v>20.51</v>
      </c>
      <c r="E393" s="395" t="s">
        <v>10</v>
      </c>
      <c r="F393" s="83" t="s">
        <v>175</v>
      </c>
      <c r="G393" s="81">
        <v>21</v>
      </c>
      <c r="H393" s="429" t="s">
        <v>1168</v>
      </c>
      <c r="I393" s="264" t="s">
        <v>1097</v>
      </c>
      <c r="J393" s="263"/>
    </row>
    <row r="394" spans="1:10" x14ac:dyDescent="0.25">
      <c r="A394" s="80" t="s">
        <v>87</v>
      </c>
      <c r="B394" s="84" t="s">
        <v>853</v>
      </c>
      <c r="C394" s="82" t="s">
        <v>845</v>
      </c>
      <c r="D394" s="82">
        <v>30.07</v>
      </c>
      <c r="E394" s="395" t="s">
        <v>10</v>
      </c>
      <c r="F394" s="83" t="s">
        <v>175</v>
      </c>
      <c r="G394" s="81">
        <v>21</v>
      </c>
      <c r="H394" s="429" t="s">
        <v>1168</v>
      </c>
      <c r="I394" s="264" t="s">
        <v>1097</v>
      </c>
      <c r="J394" s="263"/>
    </row>
    <row r="395" spans="1:10" ht="15.75" thickBot="1" x14ac:dyDescent="0.3">
      <c r="A395" s="266" t="s">
        <v>87</v>
      </c>
      <c r="B395" s="267" t="s">
        <v>855</v>
      </c>
      <c r="C395" s="268" t="s">
        <v>845</v>
      </c>
      <c r="D395" s="268">
        <v>21.72</v>
      </c>
      <c r="E395" s="395" t="s">
        <v>10</v>
      </c>
      <c r="F395" s="269" t="s">
        <v>175</v>
      </c>
      <c r="G395" s="81">
        <v>21</v>
      </c>
      <c r="H395" s="430" t="s">
        <v>1168</v>
      </c>
      <c r="I395" s="270" t="s">
        <v>1097</v>
      </c>
      <c r="J395" s="271"/>
    </row>
    <row r="396" spans="1:10" x14ac:dyDescent="0.25">
      <c r="A396" s="102" t="s">
        <v>844</v>
      </c>
      <c r="B396" s="103" t="s">
        <v>846</v>
      </c>
      <c r="C396" s="104" t="s">
        <v>161</v>
      </c>
      <c r="D396" s="104">
        <v>10.77</v>
      </c>
      <c r="E396" s="394" t="s">
        <v>10</v>
      </c>
      <c r="F396" s="105" t="s">
        <v>175</v>
      </c>
      <c r="G396" s="103">
        <v>21</v>
      </c>
      <c r="H396" s="431" t="s">
        <v>1168</v>
      </c>
      <c r="I396" s="274" t="s">
        <v>1100</v>
      </c>
      <c r="J396" s="275"/>
    </row>
    <row r="397" spans="1:10" x14ac:dyDescent="0.25">
      <c r="A397" s="98" t="s">
        <v>844</v>
      </c>
      <c r="B397" s="99" t="s">
        <v>847</v>
      </c>
      <c r="C397" s="100" t="s">
        <v>839</v>
      </c>
      <c r="D397" s="100">
        <v>64.52</v>
      </c>
      <c r="E397" s="106" t="s">
        <v>10</v>
      </c>
      <c r="F397" s="101" t="s">
        <v>175</v>
      </c>
      <c r="G397" s="99">
        <v>21</v>
      </c>
      <c r="H397" s="432" t="s">
        <v>1168</v>
      </c>
      <c r="I397" s="272" t="s">
        <v>1100</v>
      </c>
      <c r="J397" s="273"/>
    </row>
    <row r="398" spans="1:10" x14ac:dyDescent="0.25">
      <c r="A398" s="98" t="s">
        <v>844</v>
      </c>
      <c r="B398" s="99" t="s">
        <v>848</v>
      </c>
      <c r="C398" s="100" t="s">
        <v>289</v>
      </c>
      <c r="D398" s="100">
        <v>9.4</v>
      </c>
      <c r="E398" s="106" t="s">
        <v>10</v>
      </c>
      <c r="F398" s="101" t="s">
        <v>175</v>
      </c>
      <c r="G398" s="99">
        <v>21</v>
      </c>
      <c r="H398" s="432" t="s">
        <v>1168</v>
      </c>
      <c r="I398" s="272" t="s">
        <v>1100</v>
      </c>
      <c r="J398" s="273"/>
    </row>
    <row r="399" spans="1:10" x14ac:dyDescent="0.25">
      <c r="A399" s="98" t="s">
        <v>844</v>
      </c>
      <c r="B399" s="99" t="s">
        <v>852</v>
      </c>
      <c r="C399" s="100" t="s">
        <v>845</v>
      </c>
      <c r="D399" s="100">
        <v>19.350000000000001</v>
      </c>
      <c r="E399" s="106" t="s">
        <v>10</v>
      </c>
      <c r="F399" s="101" t="s">
        <v>175</v>
      </c>
      <c r="G399" s="99">
        <v>21</v>
      </c>
      <c r="H399" s="432" t="s">
        <v>1168</v>
      </c>
      <c r="I399" s="272" t="s">
        <v>1100</v>
      </c>
      <c r="J399" s="273"/>
    </row>
    <row r="400" spans="1:10" x14ac:dyDescent="0.25">
      <c r="A400" s="98" t="s">
        <v>844</v>
      </c>
      <c r="B400" s="106" t="s">
        <v>853</v>
      </c>
      <c r="C400" s="100" t="s">
        <v>845</v>
      </c>
      <c r="D400" s="100">
        <v>30.03</v>
      </c>
      <c r="E400" s="106" t="s">
        <v>10</v>
      </c>
      <c r="F400" s="101" t="s">
        <v>175</v>
      </c>
      <c r="G400" s="99">
        <v>21</v>
      </c>
      <c r="H400" s="432" t="s">
        <v>1168</v>
      </c>
      <c r="I400" s="272" t="s">
        <v>1100</v>
      </c>
      <c r="J400" s="273"/>
    </row>
    <row r="401" spans="1:10" x14ac:dyDescent="0.25">
      <c r="A401" s="98" t="s">
        <v>844</v>
      </c>
      <c r="B401" s="99" t="s">
        <v>855</v>
      </c>
      <c r="C401" s="100" t="s">
        <v>845</v>
      </c>
      <c r="D401" s="100">
        <v>17.86</v>
      </c>
      <c r="E401" s="106" t="s">
        <v>10</v>
      </c>
      <c r="F401" s="101" t="s">
        <v>175</v>
      </c>
      <c r="G401" s="99">
        <v>21</v>
      </c>
      <c r="H401" s="432" t="s">
        <v>1168</v>
      </c>
      <c r="I401" s="272" t="s">
        <v>1097</v>
      </c>
      <c r="J401" s="273"/>
    </row>
    <row r="402" spans="1:10" x14ac:dyDescent="0.25">
      <c r="A402" s="98" t="s">
        <v>844</v>
      </c>
      <c r="B402" s="99" t="s">
        <v>856</v>
      </c>
      <c r="C402" s="100" t="s">
        <v>857</v>
      </c>
      <c r="D402" s="100">
        <v>5.04</v>
      </c>
      <c r="E402" s="106" t="s">
        <v>10</v>
      </c>
      <c r="F402" s="101" t="s">
        <v>175</v>
      </c>
      <c r="G402" s="99">
        <v>21</v>
      </c>
      <c r="H402" s="432" t="s">
        <v>857</v>
      </c>
      <c r="I402" s="100"/>
      <c r="J402" s="273"/>
    </row>
    <row r="403" spans="1:10" x14ac:dyDescent="0.25">
      <c r="A403" s="98" t="s">
        <v>844</v>
      </c>
      <c r="B403" s="99" t="s">
        <v>858</v>
      </c>
      <c r="C403" s="100" t="s">
        <v>857</v>
      </c>
      <c r="D403" s="100">
        <v>5.04</v>
      </c>
      <c r="E403" s="106" t="s">
        <v>10</v>
      </c>
      <c r="F403" s="101" t="s">
        <v>175</v>
      </c>
      <c r="G403" s="99">
        <v>21</v>
      </c>
      <c r="H403" s="432" t="s">
        <v>857</v>
      </c>
      <c r="I403" s="100"/>
      <c r="J403" s="273"/>
    </row>
    <row r="404" spans="1:10" x14ac:dyDescent="0.25">
      <c r="A404" s="98" t="s">
        <v>844</v>
      </c>
      <c r="B404" s="99" t="s">
        <v>859</v>
      </c>
      <c r="C404" s="100" t="s">
        <v>857</v>
      </c>
      <c r="D404" s="100">
        <v>5.04</v>
      </c>
      <c r="E404" s="106" t="s">
        <v>10</v>
      </c>
      <c r="F404" s="101" t="s">
        <v>175</v>
      </c>
      <c r="G404" s="99">
        <v>21</v>
      </c>
      <c r="H404" s="432" t="s">
        <v>857</v>
      </c>
      <c r="I404" s="100"/>
      <c r="J404" s="273"/>
    </row>
    <row r="405" spans="1:10" x14ac:dyDescent="0.25">
      <c r="A405" s="98" t="s">
        <v>844</v>
      </c>
      <c r="B405" s="99" t="s">
        <v>860</v>
      </c>
      <c r="C405" s="100" t="s">
        <v>857</v>
      </c>
      <c r="D405" s="100">
        <v>5.04</v>
      </c>
      <c r="E405" s="106" t="s">
        <v>10</v>
      </c>
      <c r="F405" s="101" t="s">
        <v>175</v>
      </c>
      <c r="G405" s="99">
        <v>21</v>
      </c>
      <c r="H405" s="432" t="s">
        <v>857</v>
      </c>
      <c r="I405" s="100"/>
      <c r="J405" s="273"/>
    </row>
    <row r="406" spans="1:10" ht="15.75" thickBot="1" x14ac:dyDescent="0.3">
      <c r="A406" s="284" t="s">
        <v>844</v>
      </c>
      <c r="B406" s="285" t="s">
        <v>861</v>
      </c>
      <c r="C406" s="286" t="s">
        <v>857</v>
      </c>
      <c r="D406" s="286">
        <v>6.69</v>
      </c>
      <c r="E406" s="106" t="s">
        <v>10</v>
      </c>
      <c r="F406" s="287" t="s">
        <v>175</v>
      </c>
      <c r="G406" s="99">
        <v>21</v>
      </c>
      <c r="H406" s="433" t="s">
        <v>857</v>
      </c>
      <c r="I406" s="286"/>
      <c r="J406" s="288"/>
    </row>
    <row r="407" spans="1:10" x14ac:dyDescent="0.25">
      <c r="A407" s="107" t="s">
        <v>129</v>
      </c>
      <c r="B407" s="108" t="s">
        <v>542</v>
      </c>
      <c r="C407" s="109" t="s">
        <v>184</v>
      </c>
      <c r="D407" s="109">
        <v>5.57</v>
      </c>
      <c r="E407" s="108" t="s">
        <v>1154</v>
      </c>
      <c r="F407" s="110" t="s">
        <v>175</v>
      </c>
      <c r="G407" s="108">
        <v>21</v>
      </c>
      <c r="H407" s="434" t="s">
        <v>1178</v>
      </c>
      <c r="I407" s="281" t="s">
        <v>1085</v>
      </c>
      <c r="J407" s="281"/>
    </row>
    <row r="408" spans="1:10" x14ac:dyDescent="0.25">
      <c r="A408" s="111" t="s">
        <v>129</v>
      </c>
      <c r="B408" s="112" t="s">
        <v>543</v>
      </c>
      <c r="C408" s="113" t="s">
        <v>238</v>
      </c>
      <c r="D408" s="113">
        <v>13.52</v>
      </c>
      <c r="E408" s="112" t="s">
        <v>1132</v>
      </c>
      <c r="F408" s="114" t="s">
        <v>175</v>
      </c>
      <c r="G408" s="112">
        <v>5</v>
      </c>
      <c r="H408" s="435" t="s">
        <v>1178</v>
      </c>
      <c r="I408" s="283" t="s">
        <v>1083</v>
      </c>
      <c r="J408" s="283"/>
    </row>
    <row r="409" spans="1:10" x14ac:dyDescent="0.25">
      <c r="A409" s="111" t="s">
        <v>129</v>
      </c>
      <c r="B409" s="112" t="s">
        <v>544</v>
      </c>
      <c r="C409" s="113" t="s">
        <v>189</v>
      </c>
      <c r="D409" s="113">
        <v>6.88</v>
      </c>
      <c r="E409" s="112" t="s">
        <v>1154</v>
      </c>
      <c r="F409" s="114" t="s">
        <v>175</v>
      </c>
      <c r="G409" s="112">
        <v>21</v>
      </c>
      <c r="H409" s="435" t="s">
        <v>1178</v>
      </c>
      <c r="I409" s="283" t="s">
        <v>1085</v>
      </c>
      <c r="J409" s="283"/>
    </row>
    <row r="410" spans="1:10" x14ac:dyDescent="0.25">
      <c r="A410" s="111" t="s">
        <v>129</v>
      </c>
      <c r="B410" s="112" t="s">
        <v>545</v>
      </c>
      <c r="C410" s="113" t="s">
        <v>173</v>
      </c>
      <c r="D410" s="113">
        <v>6.25</v>
      </c>
      <c r="E410" s="112" t="s">
        <v>1154</v>
      </c>
      <c r="F410" s="114" t="s">
        <v>175</v>
      </c>
      <c r="G410" s="112">
        <v>21</v>
      </c>
      <c r="H410" s="435" t="s">
        <v>1178</v>
      </c>
      <c r="I410" s="283" t="s">
        <v>1085</v>
      </c>
      <c r="J410" s="283"/>
    </row>
    <row r="411" spans="1:10" x14ac:dyDescent="0.25">
      <c r="A411" s="111" t="s">
        <v>129</v>
      </c>
      <c r="B411" s="112" t="s">
        <v>547</v>
      </c>
      <c r="C411" s="113" t="s">
        <v>546</v>
      </c>
      <c r="D411" s="113">
        <v>20.97</v>
      </c>
      <c r="E411" s="112" t="s">
        <v>1152</v>
      </c>
      <c r="F411" s="114" t="s">
        <v>175</v>
      </c>
      <c r="G411" s="112">
        <v>5</v>
      </c>
      <c r="H411" s="435" t="s">
        <v>1178</v>
      </c>
      <c r="I411" s="283" t="s">
        <v>1083</v>
      </c>
      <c r="J411" s="283"/>
    </row>
    <row r="412" spans="1:10" x14ac:dyDescent="0.25">
      <c r="A412" s="111" t="s">
        <v>129</v>
      </c>
      <c r="B412" s="112" t="s">
        <v>548</v>
      </c>
      <c r="C412" s="113" t="s">
        <v>471</v>
      </c>
      <c r="D412" s="113">
        <v>34.43</v>
      </c>
      <c r="E412" s="112" t="s">
        <v>1152</v>
      </c>
      <c r="F412" s="114" t="s">
        <v>175</v>
      </c>
      <c r="G412" s="112">
        <v>5</v>
      </c>
      <c r="H412" s="435" t="s">
        <v>1178</v>
      </c>
      <c r="I412" s="283" t="s">
        <v>1083</v>
      </c>
      <c r="J412" s="283"/>
    </row>
    <row r="413" spans="1:10" x14ac:dyDescent="0.25">
      <c r="A413" s="111" t="s">
        <v>129</v>
      </c>
      <c r="B413" s="112" t="s">
        <v>549</v>
      </c>
      <c r="C413" s="113" t="s">
        <v>471</v>
      </c>
      <c r="D413" s="113">
        <v>27.74</v>
      </c>
      <c r="E413" s="112" t="s">
        <v>1152</v>
      </c>
      <c r="F413" s="114" t="s">
        <v>175</v>
      </c>
      <c r="G413" s="112">
        <v>5</v>
      </c>
      <c r="H413" s="435" t="s">
        <v>1178</v>
      </c>
      <c r="I413" s="283" t="s">
        <v>1083</v>
      </c>
      <c r="J413" s="283"/>
    </row>
    <row r="414" spans="1:10" x14ac:dyDescent="0.25">
      <c r="A414" s="111" t="s">
        <v>129</v>
      </c>
      <c r="B414" s="112" t="s">
        <v>551</v>
      </c>
      <c r="C414" s="113" t="s">
        <v>550</v>
      </c>
      <c r="D414" s="113">
        <v>36.31</v>
      </c>
      <c r="E414" s="112" t="s">
        <v>1152</v>
      </c>
      <c r="F414" s="114" t="s">
        <v>175</v>
      </c>
      <c r="G414" s="112">
        <v>5</v>
      </c>
      <c r="H414" s="435" t="s">
        <v>1178</v>
      </c>
      <c r="I414" s="283" t="s">
        <v>1090</v>
      </c>
      <c r="J414" s="283"/>
    </row>
    <row r="415" spans="1:10" x14ac:dyDescent="0.25">
      <c r="A415" s="111" t="s">
        <v>129</v>
      </c>
      <c r="B415" s="112" t="s">
        <v>552</v>
      </c>
      <c r="C415" s="113" t="s">
        <v>184</v>
      </c>
      <c r="D415" s="113">
        <v>27.52</v>
      </c>
      <c r="E415" s="112" t="s">
        <v>1154</v>
      </c>
      <c r="F415" s="114" t="s">
        <v>175</v>
      </c>
      <c r="G415" s="112">
        <v>21</v>
      </c>
      <c r="H415" s="435" t="s">
        <v>1178</v>
      </c>
      <c r="I415" s="283" t="s">
        <v>1085</v>
      </c>
      <c r="J415" s="283"/>
    </row>
    <row r="416" spans="1:10" x14ac:dyDescent="0.25">
      <c r="A416" s="111" t="s">
        <v>129</v>
      </c>
      <c r="B416" s="112" t="s">
        <v>553</v>
      </c>
      <c r="C416" s="113" t="s">
        <v>189</v>
      </c>
      <c r="D416" s="113">
        <v>14.98</v>
      </c>
      <c r="E416" s="112" t="s">
        <v>1154</v>
      </c>
      <c r="F416" s="114" t="s">
        <v>175</v>
      </c>
      <c r="G416" s="112">
        <v>21</v>
      </c>
      <c r="H416" s="435" t="s">
        <v>1178</v>
      </c>
      <c r="I416" s="283" t="s">
        <v>1085</v>
      </c>
      <c r="J416" s="283"/>
    </row>
    <row r="417" spans="1:10" x14ac:dyDescent="0.25">
      <c r="A417" s="111" t="s">
        <v>129</v>
      </c>
      <c r="B417" s="112" t="s">
        <v>554</v>
      </c>
      <c r="C417" s="113" t="s">
        <v>168</v>
      </c>
      <c r="D417" s="113">
        <v>7.93</v>
      </c>
      <c r="E417" s="112" t="s">
        <v>10</v>
      </c>
      <c r="F417" s="114" t="s">
        <v>175</v>
      </c>
      <c r="G417" s="112">
        <v>21</v>
      </c>
      <c r="H417" s="435" t="s">
        <v>1178</v>
      </c>
      <c r="I417" s="283" t="s">
        <v>1084</v>
      </c>
      <c r="J417" s="283"/>
    </row>
    <row r="418" spans="1:10" x14ac:dyDescent="0.25">
      <c r="A418" s="111" t="s">
        <v>129</v>
      </c>
      <c r="B418" s="112" t="s">
        <v>555</v>
      </c>
      <c r="C418" s="113" t="s">
        <v>232</v>
      </c>
      <c r="D418" s="113">
        <v>40.9</v>
      </c>
      <c r="E418" s="112" t="s">
        <v>23</v>
      </c>
      <c r="F418" s="114" t="s">
        <v>175</v>
      </c>
      <c r="G418" s="112">
        <v>5</v>
      </c>
      <c r="H418" s="435" t="s">
        <v>1178</v>
      </c>
      <c r="I418" s="283" t="s">
        <v>1083</v>
      </c>
      <c r="J418" s="283"/>
    </row>
    <row r="419" spans="1:10" x14ac:dyDescent="0.25">
      <c r="A419" s="111" t="s">
        <v>129</v>
      </c>
      <c r="B419" s="112" t="s">
        <v>556</v>
      </c>
      <c r="C419" s="113" t="s">
        <v>226</v>
      </c>
      <c r="D419" s="113">
        <v>24.35</v>
      </c>
      <c r="E419" s="112" t="s">
        <v>23</v>
      </c>
      <c r="F419" s="114" t="s">
        <v>175</v>
      </c>
      <c r="G419" s="112">
        <v>5</v>
      </c>
      <c r="H419" s="435" t="s">
        <v>1178</v>
      </c>
      <c r="I419" s="283" t="s">
        <v>1083</v>
      </c>
      <c r="J419" s="283"/>
    </row>
    <row r="420" spans="1:10" x14ac:dyDescent="0.25">
      <c r="A420" s="111" t="s">
        <v>129</v>
      </c>
      <c r="B420" s="112" t="s">
        <v>557</v>
      </c>
      <c r="C420" s="113" t="s">
        <v>226</v>
      </c>
      <c r="D420" s="113">
        <v>20.66</v>
      </c>
      <c r="E420" s="112" t="s">
        <v>23</v>
      </c>
      <c r="F420" s="114" t="s">
        <v>175</v>
      </c>
      <c r="G420" s="112">
        <v>5</v>
      </c>
      <c r="H420" s="435" t="s">
        <v>1178</v>
      </c>
      <c r="I420" s="283" t="s">
        <v>1083</v>
      </c>
      <c r="J420" s="283"/>
    </row>
    <row r="421" spans="1:10" x14ac:dyDescent="0.25">
      <c r="A421" s="111" t="s">
        <v>129</v>
      </c>
      <c r="B421" s="112" t="s">
        <v>558</v>
      </c>
      <c r="C421" s="113" t="s">
        <v>226</v>
      </c>
      <c r="D421" s="113">
        <v>20.83</v>
      </c>
      <c r="E421" s="112" t="s">
        <v>23</v>
      </c>
      <c r="F421" s="114" t="s">
        <v>175</v>
      </c>
      <c r="G421" s="112">
        <v>5</v>
      </c>
      <c r="H421" s="435" t="s">
        <v>1178</v>
      </c>
      <c r="I421" s="283" t="s">
        <v>1083</v>
      </c>
      <c r="J421" s="283"/>
    </row>
    <row r="422" spans="1:10" x14ac:dyDescent="0.25">
      <c r="A422" s="111" t="s">
        <v>129</v>
      </c>
      <c r="B422" s="112" t="s">
        <v>559</v>
      </c>
      <c r="C422" s="113" t="s">
        <v>226</v>
      </c>
      <c r="D422" s="113">
        <v>20.84</v>
      </c>
      <c r="E422" s="112" t="s">
        <v>23</v>
      </c>
      <c r="F422" s="114" t="s">
        <v>175</v>
      </c>
      <c r="G422" s="112">
        <v>5</v>
      </c>
      <c r="H422" s="435" t="s">
        <v>1178</v>
      </c>
      <c r="I422" s="283" t="s">
        <v>1083</v>
      </c>
      <c r="J422" s="283"/>
    </row>
    <row r="423" spans="1:10" x14ac:dyDescent="0.25">
      <c r="A423" s="111" t="s">
        <v>129</v>
      </c>
      <c r="B423" s="112" t="s">
        <v>560</v>
      </c>
      <c r="C423" s="113" t="s">
        <v>226</v>
      </c>
      <c r="D423" s="113">
        <v>21.31</v>
      </c>
      <c r="E423" s="112" t="s">
        <v>23</v>
      </c>
      <c r="F423" s="114" t="s">
        <v>175</v>
      </c>
      <c r="G423" s="112">
        <v>5</v>
      </c>
      <c r="H423" s="435" t="s">
        <v>1178</v>
      </c>
      <c r="I423" s="283" t="s">
        <v>1083</v>
      </c>
      <c r="J423" s="283"/>
    </row>
    <row r="424" spans="1:10" x14ac:dyDescent="0.25">
      <c r="A424" s="111" t="s">
        <v>129</v>
      </c>
      <c r="B424" s="112" t="s">
        <v>561</v>
      </c>
      <c r="C424" s="113" t="s">
        <v>562</v>
      </c>
      <c r="D424" s="113">
        <v>51.2</v>
      </c>
      <c r="E424" s="112" t="s">
        <v>23</v>
      </c>
      <c r="F424" s="114" t="s">
        <v>175</v>
      </c>
      <c r="G424" s="112">
        <v>5</v>
      </c>
      <c r="H424" s="435" t="s">
        <v>1178</v>
      </c>
      <c r="I424" s="283" t="s">
        <v>1083</v>
      </c>
      <c r="J424" s="283"/>
    </row>
    <row r="425" spans="1:10" x14ac:dyDescent="0.25">
      <c r="A425" s="111" t="s">
        <v>129</v>
      </c>
      <c r="B425" s="112" t="s">
        <v>563</v>
      </c>
      <c r="C425" s="113" t="s">
        <v>564</v>
      </c>
      <c r="D425" s="113">
        <v>26.02</v>
      </c>
      <c r="E425" s="112" t="s">
        <v>23</v>
      </c>
      <c r="F425" s="114" t="s">
        <v>175</v>
      </c>
      <c r="G425" s="112">
        <v>5</v>
      </c>
      <c r="H425" s="435" t="s">
        <v>1178</v>
      </c>
      <c r="I425" s="283" t="s">
        <v>1083</v>
      </c>
      <c r="J425" s="283"/>
    </row>
    <row r="426" spans="1:10" x14ac:dyDescent="0.25">
      <c r="A426" s="111" t="s">
        <v>129</v>
      </c>
      <c r="B426" s="112" t="s">
        <v>565</v>
      </c>
      <c r="C426" s="113" t="s">
        <v>566</v>
      </c>
      <c r="D426" s="113">
        <v>27.79</v>
      </c>
      <c r="E426" s="112" t="s">
        <v>27</v>
      </c>
      <c r="F426" s="114" t="s">
        <v>175</v>
      </c>
      <c r="G426" s="112">
        <v>21</v>
      </c>
      <c r="H426" s="435" t="s">
        <v>1167</v>
      </c>
      <c r="I426" s="283" t="s">
        <v>1083</v>
      </c>
      <c r="J426" s="283"/>
    </row>
    <row r="427" spans="1:10" x14ac:dyDescent="0.25">
      <c r="A427" s="111" t="s">
        <v>129</v>
      </c>
      <c r="B427" s="112" t="s">
        <v>567</v>
      </c>
      <c r="C427" s="113" t="s">
        <v>568</v>
      </c>
      <c r="D427" s="113">
        <v>40.22</v>
      </c>
      <c r="E427" s="112" t="s">
        <v>27</v>
      </c>
      <c r="F427" s="114" t="s">
        <v>175</v>
      </c>
      <c r="G427" s="112">
        <v>5</v>
      </c>
      <c r="H427" s="435" t="s">
        <v>1167</v>
      </c>
      <c r="I427" s="283" t="s">
        <v>1091</v>
      </c>
      <c r="J427" s="283"/>
    </row>
    <row r="428" spans="1:10" x14ac:dyDescent="0.25">
      <c r="A428" s="111" t="s">
        <v>129</v>
      </c>
      <c r="B428" s="112" t="s">
        <v>569</v>
      </c>
      <c r="C428" s="113" t="s">
        <v>570</v>
      </c>
      <c r="D428" s="113">
        <v>66.599999999999994</v>
      </c>
      <c r="E428" s="112" t="s">
        <v>27</v>
      </c>
      <c r="F428" s="114" t="s">
        <v>175</v>
      </c>
      <c r="G428" s="112">
        <v>21</v>
      </c>
      <c r="H428" s="435" t="s">
        <v>1167</v>
      </c>
      <c r="I428" s="283" t="s">
        <v>1095</v>
      </c>
      <c r="J428" s="283"/>
    </row>
    <row r="429" spans="1:10" x14ac:dyDescent="0.25">
      <c r="A429" s="111" t="s">
        <v>129</v>
      </c>
      <c r="B429" s="112" t="s">
        <v>571</v>
      </c>
      <c r="C429" s="113" t="s">
        <v>572</v>
      </c>
      <c r="D429" s="113">
        <v>66.31</v>
      </c>
      <c r="E429" s="112" t="s">
        <v>1105</v>
      </c>
      <c r="F429" s="114" t="s">
        <v>175</v>
      </c>
      <c r="G429" s="112">
        <v>21</v>
      </c>
      <c r="H429" s="435" t="s">
        <v>1167</v>
      </c>
      <c r="I429" s="283" t="s">
        <v>1083</v>
      </c>
      <c r="J429" s="283"/>
    </row>
    <row r="430" spans="1:10" x14ac:dyDescent="0.25">
      <c r="A430" s="111" t="s">
        <v>129</v>
      </c>
      <c r="B430" s="112" t="s">
        <v>573</v>
      </c>
      <c r="C430" s="113" t="s">
        <v>574</v>
      </c>
      <c r="D430" s="113">
        <v>55.94</v>
      </c>
      <c r="E430" s="112" t="s">
        <v>1105</v>
      </c>
      <c r="F430" s="114" t="s">
        <v>175</v>
      </c>
      <c r="G430" s="112">
        <v>21</v>
      </c>
      <c r="H430" s="435" t="s">
        <v>1179</v>
      </c>
      <c r="I430" s="283" t="s">
        <v>1083</v>
      </c>
      <c r="J430" s="283"/>
    </row>
    <row r="431" spans="1:10" x14ac:dyDescent="0.25">
      <c r="A431" s="111" t="s">
        <v>129</v>
      </c>
      <c r="B431" s="112" t="s">
        <v>575</v>
      </c>
      <c r="C431" s="113" t="s">
        <v>574</v>
      </c>
      <c r="D431" s="113">
        <v>55.88</v>
      </c>
      <c r="E431" s="112" t="s">
        <v>1105</v>
      </c>
      <c r="F431" s="114" t="s">
        <v>175</v>
      </c>
      <c r="G431" s="112">
        <v>21</v>
      </c>
      <c r="H431" s="435" t="s">
        <v>1179</v>
      </c>
      <c r="I431" s="283" t="s">
        <v>1083</v>
      </c>
      <c r="J431" s="283"/>
    </row>
    <row r="432" spans="1:10" x14ac:dyDescent="0.25">
      <c r="A432" s="111" t="s">
        <v>129</v>
      </c>
      <c r="B432" s="112" t="s">
        <v>576</v>
      </c>
      <c r="C432" s="113" t="s">
        <v>550</v>
      </c>
      <c r="D432" s="113">
        <v>33.89</v>
      </c>
      <c r="E432" s="112" t="s">
        <v>1152</v>
      </c>
      <c r="F432" s="114" t="s">
        <v>175</v>
      </c>
      <c r="G432" s="112">
        <v>5</v>
      </c>
      <c r="H432" s="435" t="s">
        <v>1179</v>
      </c>
      <c r="I432" s="283" t="s">
        <v>1090</v>
      </c>
      <c r="J432" s="283"/>
    </row>
    <row r="433" spans="1:10" x14ac:dyDescent="0.25">
      <c r="A433" s="111" t="s">
        <v>129</v>
      </c>
      <c r="B433" s="112" t="s">
        <v>577</v>
      </c>
      <c r="C433" s="113" t="s">
        <v>238</v>
      </c>
      <c r="D433" s="113">
        <v>21.56</v>
      </c>
      <c r="E433" s="112" t="s">
        <v>1132</v>
      </c>
      <c r="F433" s="114" t="s">
        <v>175</v>
      </c>
      <c r="G433" s="112">
        <v>5</v>
      </c>
      <c r="H433" s="435" t="s">
        <v>1179</v>
      </c>
      <c r="I433" s="283" t="s">
        <v>1083</v>
      </c>
      <c r="J433" s="283"/>
    </row>
    <row r="434" spans="1:10" x14ac:dyDescent="0.25">
      <c r="A434" s="111" t="s">
        <v>129</v>
      </c>
      <c r="B434" s="112" t="s">
        <v>578</v>
      </c>
      <c r="C434" s="113" t="s">
        <v>579</v>
      </c>
      <c r="D434" s="113">
        <v>23.77</v>
      </c>
      <c r="E434" s="112" t="s">
        <v>23</v>
      </c>
      <c r="F434" s="114" t="s">
        <v>175</v>
      </c>
      <c r="G434" s="112">
        <v>5</v>
      </c>
      <c r="H434" s="435" t="s">
        <v>1179</v>
      </c>
      <c r="I434" s="283" t="s">
        <v>1083</v>
      </c>
      <c r="J434" s="283"/>
    </row>
    <row r="435" spans="1:10" x14ac:dyDescent="0.25">
      <c r="A435" s="111" t="s">
        <v>129</v>
      </c>
      <c r="B435" s="112" t="s">
        <v>580</v>
      </c>
      <c r="C435" s="113" t="s">
        <v>232</v>
      </c>
      <c r="D435" s="113">
        <v>33.43</v>
      </c>
      <c r="E435" s="112" t="s">
        <v>23</v>
      </c>
      <c r="F435" s="114" t="s">
        <v>175</v>
      </c>
      <c r="G435" s="112">
        <v>5</v>
      </c>
      <c r="H435" s="435" t="s">
        <v>1179</v>
      </c>
      <c r="I435" s="283" t="s">
        <v>1083</v>
      </c>
      <c r="J435" s="283"/>
    </row>
    <row r="436" spans="1:10" x14ac:dyDescent="0.25">
      <c r="A436" s="111" t="s">
        <v>129</v>
      </c>
      <c r="B436" s="112" t="s">
        <v>581</v>
      </c>
      <c r="C436" s="113" t="s">
        <v>230</v>
      </c>
      <c r="D436" s="113">
        <v>19.98</v>
      </c>
      <c r="E436" s="112" t="s">
        <v>23</v>
      </c>
      <c r="F436" s="114" t="s">
        <v>175</v>
      </c>
      <c r="G436" s="112">
        <v>5</v>
      </c>
      <c r="H436" s="435" t="s">
        <v>1179</v>
      </c>
      <c r="I436" s="283" t="s">
        <v>1083</v>
      </c>
      <c r="J436" s="283"/>
    </row>
    <row r="437" spans="1:10" x14ac:dyDescent="0.25">
      <c r="A437" s="111" t="s">
        <v>129</v>
      </c>
      <c r="B437" s="112" t="s">
        <v>582</v>
      </c>
      <c r="C437" s="113" t="s">
        <v>579</v>
      </c>
      <c r="D437" s="113">
        <v>21.22</v>
      </c>
      <c r="E437" s="112" t="s">
        <v>23</v>
      </c>
      <c r="F437" s="114" t="s">
        <v>175</v>
      </c>
      <c r="G437" s="112">
        <v>5</v>
      </c>
      <c r="H437" s="435" t="s">
        <v>1179</v>
      </c>
      <c r="I437" s="283" t="s">
        <v>1083</v>
      </c>
      <c r="J437" s="283"/>
    </row>
    <row r="438" spans="1:10" x14ac:dyDescent="0.25">
      <c r="A438" s="111" t="s">
        <v>129</v>
      </c>
      <c r="B438" s="112" t="s">
        <v>583</v>
      </c>
      <c r="C438" s="113" t="s">
        <v>579</v>
      </c>
      <c r="D438" s="113">
        <v>21.12</v>
      </c>
      <c r="E438" s="112" t="s">
        <v>23</v>
      </c>
      <c r="F438" s="114" t="s">
        <v>175</v>
      </c>
      <c r="G438" s="112">
        <v>5</v>
      </c>
      <c r="H438" s="435" t="s">
        <v>1179</v>
      </c>
      <c r="I438" s="283" t="s">
        <v>1083</v>
      </c>
      <c r="J438" s="283"/>
    </row>
    <row r="439" spans="1:10" x14ac:dyDescent="0.25">
      <c r="A439" s="111" t="s">
        <v>129</v>
      </c>
      <c r="B439" s="112" t="s">
        <v>584</v>
      </c>
      <c r="C439" s="113" t="s">
        <v>585</v>
      </c>
      <c r="D439" s="113">
        <v>44.56</v>
      </c>
      <c r="E439" s="112" t="s">
        <v>27</v>
      </c>
      <c r="F439" s="114" t="s">
        <v>175</v>
      </c>
      <c r="G439" s="112">
        <v>21</v>
      </c>
      <c r="H439" s="435" t="s">
        <v>1179</v>
      </c>
      <c r="I439" s="283" t="s">
        <v>1089</v>
      </c>
      <c r="J439" s="283"/>
    </row>
    <row r="440" spans="1:10" x14ac:dyDescent="0.25">
      <c r="A440" s="111" t="s">
        <v>129</v>
      </c>
      <c r="B440" s="112" t="s">
        <v>586</v>
      </c>
      <c r="C440" s="113" t="s">
        <v>587</v>
      </c>
      <c r="D440" s="113">
        <v>44.32</v>
      </c>
      <c r="E440" s="112" t="s">
        <v>27</v>
      </c>
      <c r="F440" s="114" t="s">
        <v>175</v>
      </c>
      <c r="G440" s="112">
        <v>21</v>
      </c>
      <c r="H440" s="435" t="s">
        <v>1179</v>
      </c>
      <c r="I440" s="283" t="s">
        <v>1089</v>
      </c>
      <c r="J440" s="283"/>
    </row>
    <row r="441" spans="1:10" x14ac:dyDescent="0.25">
      <c r="A441" s="111" t="s">
        <v>129</v>
      </c>
      <c r="B441" s="112" t="s">
        <v>588</v>
      </c>
      <c r="C441" s="113" t="s">
        <v>224</v>
      </c>
      <c r="D441" s="113">
        <v>12.82</v>
      </c>
      <c r="E441" s="112" t="s">
        <v>1103</v>
      </c>
      <c r="F441" s="114" t="s">
        <v>175</v>
      </c>
      <c r="G441" s="112">
        <v>1</v>
      </c>
      <c r="H441" s="435" t="s">
        <v>1167</v>
      </c>
      <c r="I441" s="283" t="s">
        <v>1083</v>
      </c>
      <c r="J441" s="283"/>
    </row>
    <row r="442" spans="1:10" x14ac:dyDescent="0.25">
      <c r="A442" s="111" t="s">
        <v>129</v>
      </c>
      <c r="B442" s="112" t="s">
        <v>589</v>
      </c>
      <c r="C442" s="113" t="s">
        <v>204</v>
      </c>
      <c r="D442" s="113">
        <v>25.89</v>
      </c>
      <c r="E442" s="112" t="s">
        <v>10</v>
      </c>
      <c r="F442" s="114" t="s">
        <v>175</v>
      </c>
      <c r="G442" s="112">
        <v>5</v>
      </c>
      <c r="H442" s="435" t="s">
        <v>1167</v>
      </c>
      <c r="I442" s="283" t="s">
        <v>1093</v>
      </c>
      <c r="J442" s="283"/>
    </row>
    <row r="443" spans="1:10" x14ac:dyDescent="0.25">
      <c r="A443" s="111" t="s">
        <v>129</v>
      </c>
      <c r="B443" s="112" t="s">
        <v>590</v>
      </c>
      <c r="C443" s="113" t="s">
        <v>189</v>
      </c>
      <c r="D443" s="113">
        <v>14.31</v>
      </c>
      <c r="E443" s="112" t="s">
        <v>1154</v>
      </c>
      <c r="F443" s="114" t="s">
        <v>175</v>
      </c>
      <c r="G443" s="112">
        <v>21</v>
      </c>
      <c r="H443" s="435" t="s">
        <v>1179</v>
      </c>
      <c r="I443" s="283" t="s">
        <v>1085</v>
      </c>
      <c r="J443" s="283"/>
    </row>
    <row r="444" spans="1:10" x14ac:dyDescent="0.25">
      <c r="A444" s="111" t="s">
        <v>129</v>
      </c>
      <c r="B444" s="112" t="s">
        <v>591</v>
      </c>
      <c r="C444" s="113" t="s">
        <v>184</v>
      </c>
      <c r="D444" s="113">
        <v>9.9499999999999993</v>
      </c>
      <c r="E444" s="112" t="s">
        <v>1154</v>
      </c>
      <c r="F444" s="114" t="s">
        <v>175</v>
      </c>
      <c r="G444" s="112">
        <v>21</v>
      </c>
      <c r="H444" s="435" t="s">
        <v>1179</v>
      </c>
      <c r="I444" s="283" t="s">
        <v>1085</v>
      </c>
      <c r="J444" s="283"/>
    </row>
    <row r="445" spans="1:10" x14ac:dyDescent="0.25">
      <c r="A445" s="111" t="s">
        <v>129</v>
      </c>
      <c r="B445" s="112" t="s">
        <v>592</v>
      </c>
      <c r="C445" s="113" t="s">
        <v>152</v>
      </c>
      <c r="D445" s="113">
        <v>1.68</v>
      </c>
      <c r="E445" s="112" t="s">
        <v>10</v>
      </c>
      <c r="F445" s="114" t="s">
        <v>175</v>
      </c>
      <c r="G445" s="112">
        <v>5</v>
      </c>
      <c r="H445" s="435" t="s">
        <v>1190</v>
      </c>
      <c r="I445" s="283" t="s">
        <v>1085</v>
      </c>
      <c r="J445" s="283"/>
    </row>
    <row r="446" spans="1:10" x14ac:dyDescent="0.25">
      <c r="A446" s="111" t="s">
        <v>129</v>
      </c>
      <c r="B446" s="112" t="s">
        <v>593</v>
      </c>
      <c r="C446" s="113" t="s">
        <v>378</v>
      </c>
      <c r="D446" s="113">
        <v>13.54</v>
      </c>
      <c r="E446" s="112" t="s">
        <v>10</v>
      </c>
      <c r="F446" s="114" t="s">
        <v>175</v>
      </c>
      <c r="G446" s="112">
        <v>5</v>
      </c>
      <c r="H446" s="435" t="s">
        <v>1179</v>
      </c>
      <c r="I446" s="283" t="s">
        <v>1093</v>
      </c>
      <c r="J446" s="283"/>
    </row>
    <row r="447" spans="1:10" x14ac:dyDescent="0.25">
      <c r="A447" s="111" t="s">
        <v>129</v>
      </c>
      <c r="B447" s="112" t="s">
        <v>594</v>
      </c>
      <c r="C447" s="113" t="s">
        <v>378</v>
      </c>
      <c r="D447" s="113">
        <v>13.9</v>
      </c>
      <c r="E447" s="112" t="s">
        <v>10</v>
      </c>
      <c r="F447" s="114" t="s">
        <v>175</v>
      </c>
      <c r="G447" s="112">
        <v>5</v>
      </c>
      <c r="H447" s="435" t="s">
        <v>1179</v>
      </c>
      <c r="I447" s="283" t="s">
        <v>1093</v>
      </c>
      <c r="J447" s="283"/>
    </row>
    <row r="448" spans="1:10" x14ac:dyDescent="0.25">
      <c r="A448" s="111" t="s">
        <v>129</v>
      </c>
      <c r="B448" s="112" t="s">
        <v>595</v>
      </c>
      <c r="C448" s="113" t="s">
        <v>596</v>
      </c>
      <c r="D448" s="113">
        <v>29.28</v>
      </c>
      <c r="E448" s="112" t="s">
        <v>27</v>
      </c>
      <c r="F448" s="114" t="s">
        <v>175</v>
      </c>
      <c r="G448" s="112">
        <v>5</v>
      </c>
      <c r="H448" s="435" t="s">
        <v>1179</v>
      </c>
      <c r="I448" s="283" t="s">
        <v>1083</v>
      </c>
      <c r="J448" s="283"/>
    </row>
    <row r="449" spans="1:10" x14ac:dyDescent="0.25">
      <c r="A449" s="111" t="s">
        <v>129</v>
      </c>
      <c r="B449" s="112" t="s">
        <v>597</v>
      </c>
      <c r="C449" s="113" t="s">
        <v>202</v>
      </c>
      <c r="D449" s="113">
        <v>25.99</v>
      </c>
      <c r="E449" s="112" t="s">
        <v>10</v>
      </c>
      <c r="F449" s="114" t="s">
        <v>175</v>
      </c>
      <c r="G449" s="112">
        <v>5</v>
      </c>
      <c r="H449" s="435" t="s">
        <v>1167</v>
      </c>
      <c r="I449" s="283" t="s">
        <v>1093</v>
      </c>
      <c r="J449" s="283"/>
    </row>
    <row r="450" spans="1:10" x14ac:dyDescent="0.25">
      <c r="A450" s="111" t="s">
        <v>129</v>
      </c>
      <c r="B450" s="112" t="s">
        <v>598</v>
      </c>
      <c r="C450" s="113" t="s">
        <v>1150</v>
      </c>
      <c r="D450" s="113">
        <v>3.83</v>
      </c>
      <c r="E450" s="112" t="s">
        <v>1154</v>
      </c>
      <c r="F450" s="114" t="s">
        <v>175</v>
      </c>
      <c r="G450" s="112">
        <v>10</v>
      </c>
      <c r="H450" s="435" t="s">
        <v>1172</v>
      </c>
      <c r="I450" s="283" t="s">
        <v>1085</v>
      </c>
      <c r="J450" s="283"/>
    </row>
    <row r="451" spans="1:10" x14ac:dyDescent="0.25">
      <c r="A451" s="111" t="s">
        <v>129</v>
      </c>
      <c r="B451" s="112" t="s">
        <v>599</v>
      </c>
      <c r="C451" s="113" t="s">
        <v>184</v>
      </c>
      <c r="D451" s="113">
        <v>19.87</v>
      </c>
      <c r="E451" s="112" t="s">
        <v>1154</v>
      </c>
      <c r="F451" s="114" t="s">
        <v>175</v>
      </c>
      <c r="G451" s="112">
        <v>21</v>
      </c>
      <c r="H451" s="435" t="s">
        <v>1172</v>
      </c>
      <c r="I451" s="283" t="s">
        <v>1085</v>
      </c>
      <c r="J451" s="283"/>
    </row>
    <row r="452" spans="1:10" x14ac:dyDescent="0.25">
      <c r="A452" s="111" t="s">
        <v>129</v>
      </c>
      <c r="B452" s="112" t="s">
        <v>600</v>
      </c>
      <c r="C452" s="113" t="s">
        <v>319</v>
      </c>
      <c r="D452" s="113">
        <v>46.75</v>
      </c>
      <c r="E452" s="112" t="s">
        <v>23</v>
      </c>
      <c r="F452" s="114" t="s">
        <v>175</v>
      </c>
      <c r="G452" s="112">
        <v>5</v>
      </c>
      <c r="H452" s="435" t="s">
        <v>1167</v>
      </c>
      <c r="I452" s="283" t="s">
        <v>1083</v>
      </c>
      <c r="J452" s="283"/>
    </row>
    <row r="453" spans="1:10" x14ac:dyDescent="0.25">
      <c r="A453" s="111" t="s">
        <v>129</v>
      </c>
      <c r="B453" s="112" t="s">
        <v>601</v>
      </c>
      <c r="C453" s="113" t="s">
        <v>226</v>
      </c>
      <c r="D453" s="113">
        <v>20.079999999999998</v>
      </c>
      <c r="E453" s="112" t="s">
        <v>23</v>
      </c>
      <c r="F453" s="114" t="s">
        <v>175</v>
      </c>
      <c r="G453" s="112">
        <v>5</v>
      </c>
      <c r="H453" s="435" t="s">
        <v>1167</v>
      </c>
      <c r="I453" s="283" t="s">
        <v>1083</v>
      </c>
      <c r="J453" s="283"/>
    </row>
    <row r="454" spans="1:10" x14ac:dyDescent="0.25">
      <c r="A454" s="111" t="s">
        <v>129</v>
      </c>
      <c r="B454" s="112" t="s">
        <v>602</v>
      </c>
      <c r="C454" s="113" t="s">
        <v>224</v>
      </c>
      <c r="D454" s="113">
        <v>6.64</v>
      </c>
      <c r="E454" s="112" t="s">
        <v>1103</v>
      </c>
      <c r="F454" s="114" t="s">
        <v>175</v>
      </c>
      <c r="G454" s="112">
        <v>1</v>
      </c>
      <c r="H454" s="435" t="s">
        <v>1167</v>
      </c>
      <c r="I454" s="283" t="s">
        <v>1083</v>
      </c>
      <c r="J454" s="283"/>
    </row>
    <row r="455" spans="1:10" x14ac:dyDescent="0.25">
      <c r="A455" s="111" t="s">
        <v>129</v>
      </c>
      <c r="B455" s="112" t="s">
        <v>603</v>
      </c>
      <c r="C455" s="113" t="s">
        <v>226</v>
      </c>
      <c r="D455" s="113">
        <v>19.98</v>
      </c>
      <c r="E455" s="112" t="s">
        <v>23</v>
      </c>
      <c r="F455" s="114" t="s">
        <v>175</v>
      </c>
      <c r="G455" s="112">
        <v>5</v>
      </c>
      <c r="H455" s="435" t="s">
        <v>1167</v>
      </c>
      <c r="I455" s="283" t="s">
        <v>1083</v>
      </c>
      <c r="J455" s="283"/>
    </row>
    <row r="456" spans="1:10" x14ac:dyDescent="0.25">
      <c r="A456" s="111" t="s">
        <v>129</v>
      </c>
      <c r="B456" s="112" t="s">
        <v>604</v>
      </c>
      <c r="C456" s="113" t="s">
        <v>226</v>
      </c>
      <c r="D456" s="113">
        <v>19.920000000000002</v>
      </c>
      <c r="E456" s="112" t="s">
        <v>23</v>
      </c>
      <c r="F456" s="114" t="s">
        <v>175</v>
      </c>
      <c r="G456" s="112">
        <v>5</v>
      </c>
      <c r="H456" s="435" t="s">
        <v>1167</v>
      </c>
      <c r="I456" s="283" t="s">
        <v>1083</v>
      </c>
      <c r="J456" s="283"/>
    </row>
    <row r="457" spans="1:10" x14ac:dyDescent="0.25">
      <c r="A457" s="111" t="s">
        <v>129</v>
      </c>
      <c r="B457" s="112" t="s">
        <v>605</v>
      </c>
      <c r="C457" s="113" t="s">
        <v>226</v>
      </c>
      <c r="D457" s="113">
        <v>19.98</v>
      </c>
      <c r="E457" s="112" t="s">
        <v>23</v>
      </c>
      <c r="F457" s="114" t="s">
        <v>175</v>
      </c>
      <c r="G457" s="112">
        <v>5</v>
      </c>
      <c r="H457" s="435" t="s">
        <v>1167</v>
      </c>
      <c r="I457" s="283" t="s">
        <v>1083</v>
      </c>
      <c r="J457" s="283"/>
    </row>
    <row r="458" spans="1:10" x14ac:dyDescent="0.25">
      <c r="A458" s="111" t="s">
        <v>129</v>
      </c>
      <c r="B458" s="112" t="s">
        <v>606</v>
      </c>
      <c r="C458" s="113" t="s">
        <v>230</v>
      </c>
      <c r="D458" s="113">
        <v>19.98</v>
      </c>
      <c r="E458" s="112" t="s">
        <v>23</v>
      </c>
      <c r="F458" s="114" t="s">
        <v>175</v>
      </c>
      <c r="G458" s="112">
        <v>5</v>
      </c>
      <c r="H458" s="435" t="s">
        <v>1167</v>
      </c>
      <c r="I458" s="283" t="s">
        <v>1083</v>
      </c>
      <c r="J458" s="283"/>
    </row>
    <row r="459" spans="1:10" x14ac:dyDescent="0.25">
      <c r="A459" s="111" t="s">
        <v>129</v>
      </c>
      <c r="B459" s="112" t="s">
        <v>607</v>
      </c>
      <c r="C459" s="113" t="s">
        <v>608</v>
      </c>
      <c r="D459" s="113">
        <v>6.43</v>
      </c>
      <c r="E459" s="112" t="s">
        <v>27</v>
      </c>
      <c r="F459" s="114" t="s">
        <v>175</v>
      </c>
      <c r="G459" s="112">
        <v>21</v>
      </c>
      <c r="H459" s="435" t="s">
        <v>1167</v>
      </c>
      <c r="I459" s="283" t="s">
        <v>1083</v>
      </c>
      <c r="J459" s="283"/>
    </row>
    <row r="460" spans="1:10" x14ac:dyDescent="0.25">
      <c r="A460" s="111" t="s">
        <v>129</v>
      </c>
      <c r="B460" s="112" t="s">
        <v>609</v>
      </c>
      <c r="C460" s="113" t="s">
        <v>232</v>
      </c>
      <c r="D460" s="113">
        <v>30.72</v>
      </c>
      <c r="E460" s="112" t="s">
        <v>23</v>
      </c>
      <c r="F460" s="114" t="s">
        <v>175</v>
      </c>
      <c r="G460" s="112">
        <v>5</v>
      </c>
      <c r="H460" s="435" t="s">
        <v>1167</v>
      </c>
      <c r="I460" s="283" t="s">
        <v>1083</v>
      </c>
      <c r="J460" s="283"/>
    </row>
    <row r="461" spans="1:10" x14ac:dyDescent="0.25">
      <c r="A461" s="111" t="s">
        <v>129</v>
      </c>
      <c r="B461" s="112" t="s">
        <v>610</v>
      </c>
      <c r="C461" s="113" t="s">
        <v>226</v>
      </c>
      <c r="D461" s="113">
        <v>20.32</v>
      </c>
      <c r="E461" s="112" t="s">
        <v>23</v>
      </c>
      <c r="F461" s="114" t="s">
        <v>175</v>
      </c>
      <c r="G461" s="112">
        <v>5</v>
      </c>
      <c r="H461" s="435" t="s">
        <v>1167</v>
      </c>
      <c r="I461" s="283" t="s">
        <v>1083</v>
      </c>
      <c r="J461" s="283"/>
    </row>
    <row r="462" spans="1:10" x14ac:dyDescent="0.25">
      <c r="A462" s="111" t="s">
        <v>129</v>
      </c>
      <c r="B462" s="112" t="s">
        <v>611</v>
      </c>
      <c r="C462" s="113" t="s">
        <v>238</v>
      </c>
      <c r="D462" s="113">
        <v>20.57</v>
      </c>
      <c r="E462" s="112" t="s">
        <v>1132</v>
      </c>
      <c r="F462" s="114" t="s">
        <v>175</v>
      </c>
      <c r="G462" s="112">
        <v>5</v>
      </c>
      <c r="H462" s="435" t="s">
        <v>1167</v>
      </c>
      <c r="I462" s="283" t="s">
        <v>1083</v>
      </c>
      <c r="J462" s="283"/>
    </row>
    <row r="463" spans="1:10" x14ac:dyDescent="0.25">
      <c r="A463" s="111" t="s">
        <v>129</v>
      </c>
      <c r="B463" s="112" t="s">
        <v>612</v>
      </c>
      <c r="C463" s="113" t="s">
        <v>613</v>
      </c>
      <c r="D463" s="113">
        <v>17.14</v>
      </c>
      <c r="E463" s="112" t="s">
        <v>27</v>
      </c>
      <c r="F463" s="114" t="s">
        <v>175</v>
      </c>
      <c r="G463" s="112">
        <v>21</v>
      </c>
      <c r="H463" s="435" t="s">
        <v>1167</v>
      </c>
      <c r="I463" s="283" t="s">
        <v>1089</v>
      </c>
      <c r="J463" s="283"/>
    </row>
    <row r="464" spans="1:10" x14ac:dyDescent="0.25">
      <c r="A464" s="111" t="s">
        <v>129</v>
      </c>
      <c r="B464" s="112" t="s">
        <v>614</v>
      </c>
      <c r="C464" s="113" t="s">
        <v>615</v>
      </c>
      <c r="D464" s="113">
        <v>19.91</v>
      </c>
      <c r="E464" s="112" t="s">
        <v>27</v>
      </c>
      <c r="F464" s="114" t="s">
        <v>175</v>
      </c>
      <c r="G464" s="112">
        <v>21</v>
      </c>
      <c r="H464" s="435" t="s">
        <v>1167</v>
      </c>
      <c r="I464" s="283" t="s">
        <v>1083</v>
      </c>
      <c r="J464" s="283"/>
    </row>
    <row r="465" spans="1:10" x14ac:dyDescent="0.25">
      <c r="A465" s="111" t="s">
        <v>129</v>
      </c>
      <c r="B465" s="112" t="s">
        <v>616</v>
      </c>
      <c r="C465" s="113" t="s">
        <v>168</v>
      </c>
      <c r="D465" s="113">
        <v>253.27</v>
      </c>
      <c r="E465" s="112" t="s">
        <v>10</v>
      </c>
      <c r="F465" s="114" t="s">
        <v>175</v>
      </c>
      <c r="G465" s="112">
        <v>21</v>
      </c>
      <c r="H465" s="435" t="s">
        <v>1168</v>
      </c>
      <c r="I465" s="283" t="s">
        <v>1084</v>
      </c>
      <c r="J465" s="283"/>
    </row>
    <row r="466" spans="1:10" x14ac:dyDescent="0.25">
      <c r="A466" s="111" t="s">
        <v>129</v>
      </c>
      <c r="B466" s="112" t="s">
        <v>617</v>
      </c>
      <c r="C466" s="113" t="s">
        <v>618</v>
      </c>
      <c r="D466" s="113">
        <v>43.56</v>
      </c>
      <c r="E466" s="112" t="s">
        <v>27</v>
      </c>
      <c r="F466" s="114" t="s">
        <v>175</v>
      </c>
      <c r="G466" s="112">
        <v>21</v>
      </c>
      <c r="H466" s="435" t="s">
        <v>1167</v>
      </c>
      <c r="I466" s="283" t="s">
        <v>1083</v>
      </c>
      <c r="J466" s="283"/>
    </row>
    <row r="467" spans="1:10" x14ac:dyDescent="0.25">
      <c r="A467" s="111" t="s">
        <v>129</v>
      </c>
      <c r="B467" s="112" t="s">
        <v>619</v>
      </c>
      <c r="C467" s="113" t="s">
        <v>620</v>
      </c>
      <c r="D467" s="113">
        <v>19.75</v>
      </c>
      <c r="E467" s="112" t="s">
        <v>27</v>
      </c>
      <c r="F467" s="114" t="s">
        <v>175</v>
      </c>
      <c r="G467" s="112">
        <v>21</v>
      </c>
      <c r="H467" s="435" t="s">
        <v>1167</v>
      </c>
      <c r="I467" s="283" t="s">
        <v>1096</v>
      </c>
      <c r="J467" s="283"/>
    </row>
    <row r="468" spans="1:10" x14ac:dyDescent="0.25">
      <c r="A468" s="111" t="s">
        <v>129</v>
      </c>
      <c r="B468" s="112" t="s">
        <v>621</v>
      </c>
      <c r="C468" s="113" t="s">
        <v>622</v>
      </c>
      <c r="D468" s="113">
        <v>6.56</v>
      </c>
      <c r="E468" s="112" t="s">
        <v>27</v>
      </c>
      <c r="F468" s="114" t="s">
        <v>175</v>
      </c>
      <c r="G468" s="112">
        <v>21</v>
      </c>
      <c r="H468" s="435" t="s">
        <v>1167</v>
      </c>
      <c r="I468" s="283" t="s">
        <v>1091</v>
      </c>
      <c r="J468" s="283"/>
    </row>
    <row r="469" spans="1:10" x14ac:dyDescent="0.25">
      <c r="A469" s="111" t="s">
        <v>129</v>
      </c>
      <c r="B469" s="112" t="s">
        <v>623</v>
      </c>
      <c r="C469" s="113" t="s">
        <v>624</v>
      </c>
      <c r="D469" s="113">
        <v>41.42</v>
      </c>
      <c r="E469" s="112" t="s">
        <v>27</v>
      </c>
      <c r="F469" s="114" t="s">
        <v>175</v>
      </c>
      <c r="G469" s="112">
        <v>21</v>
      </c>
      <c r="H469" s="435" t="s">
        <v>1167</v>
      </c>
      <c r="I469" s="283" t="s">
        <v>1083</v>
      </c>
      <c r="J469" s="283"/>
    </row>
    <row r="470" spans="1:10" x14ac:dyDescent="0.25">
      <c r="A470" s="111" t="s">
        <v>129</v>
      </c>
      <c r="B470" s="112" t="s">
        <v>625</v>
      </c>
      <c r="C470" s="113" t="s">
        <v>596</v>
      </c>
      <c r="D470" s="113">
        <v>22.22</v>
      </c>
      <c r="E470" s="112" t="s">
        <v>27</v>
      </c>
      <c r="F470" s="114" t="s">
        <v>175</v>
      </c>
      <c r="G470" s="112">
        <v>21</v>
      </c>
      <c r="H470" s="435" t="s">
        <v>1167</v>
      </c>
      <c r="I470" s="283" t="s">
        <v>1083</v>
      </c>
      <c r="J470" s="283"/>
    </row>
    <row r="471" spans="1:10" x14ac:dyDescent="0.25">
      <c r="A471" s="111" t="s">
        <v>129</v>
      </c>
      <c r="B471" s="112" t="s">
        <v>626</v>
      </c>
      <c r="C471" s="113" t="s">
        <v>624</v>
      </c>
      <c r="D471" s="113">
        <v>40.93</v>
      </c>
      <c r="E471" s="112" t="s">
        <v>27</v>
      </c>
      <c r="F471" s="114" t="s">
        <v>175</v>
      </c>
      <c r="G471" s="112">
        <v>21</v>
      </c>
      <c r="H471" s="435" t="s">
        <v>1167</v>
      </c>
      <c r="I471" s="283" t="s">
        <v>1083</v>
      </c>
      <c r="J471" s="283"/>
    </row>
    <row r="472" spans="1:10" x14ac:dyDescent="0.25">
      <c r="A472" s="111" t="s">
        <v>129</v>
      </c>
      <c r="B472" s="112" t="s">
        <v>627</v>
      </c>
      <c r="C472" s="113" t="s">
        <v>628</v>
      </c>
      <c r="D472" s="113">
        <v>43.05</v>
      </c>
      <c r="E472" s="112" t="s">
        <v>27</v>
      </c>
      <c r="F472" s="114" t="s">
        <v>175</v>
      </c>
      <c r="G472" s="112">
        <v>21</v>
      </c>
      <c r="H472" s="435" t="s">
        <v>1167</v>
      </c>
      <c r="I472" s="283" t="s">
        <v>1095</v>
      </c>
      <c r="J472" s="283"/>
    </row>
    <row r="473" spans="1:10" x14ac:dyDescent="0.25">
      <c r="A473" s="111" t="s">
        <v>129</v>
      </c>
      <c r="B473" s="112" t="s">
        <v>629</v>
      </c>
      <c r="C473" s="113" t="s">
        <v>189</v>
      </c>
      <c r="D473" s="113">
        <v>18.53</v>
      </c>
      <c r="E473" s="112" t="s">
        <v>1154</v>
      </c>
      <c r="F473" s="114" t="s">
        <v>175</v>
      </c>
      <c r="G473" s="112">
        <v>21</v>
      </c>
      <c r="H473" s="435" t="s">
        <v>1172</v>
      </c>
      <c r="I473" s="283" t="s">
        <v>1085</v>
      </c>
      <c r="J473" s="283"/>
    </row>
    <row r="474" spans="1:10" x14ac:dyDescent="0.25">
      <c r="A474" s="111" t="s">
        <v>129</v>
      </c>
      <c r="B474" s="112" t="s">
        <v>630</v>
      </c>
      <c r="C474" s="113" t="s">
        <v>181</v>
      </c>
      <c r="D474" s="113">
        <v>4.13</v>
      </c>
      <c r="E474" s="112" t="s">
        <v>1154</v>
      </c>
      <c r="F474" s="114" t="s">
        <v>175</v>
      </c>
      <c r="G474" s="112">
        <v>10</v>
      </c>
      <c r="H474" s="435" t="s">
        <v>1172</v>
      </c>
      <c r="I474" s="283" t="s">
        <v>1085</v>
      </c>
      <c r="J474" s="283"/>
    </row>
    <row r="475" spans="1:10" x14ac:dyDescent="0.25">
      <c r="A475" s="111" t="s">
        <v>129</v>
      </c>
      <c r="B475" s="112" t="s">
        <v>631</v>
      </c>
      <c r="C475" s="113" t="s">
        <v>376</v>
      </c>
      <c r="D475" s="113">
        <v>7.14</v>
      </c>
      <c r="E475" s="112" t="s">
        <v>10</v>
      </c>
      <c r="F475" s="114" t="s">
        <v>175</v>
      </c>
      <c r="G475" s="112">
        <v>5</v>
      </c>
      <c r="H475" s="435" t="s">
        <v>1172</v>
      </c>
      <c r="I475" s="283" t="s">
        <v>1085</v>
      </c>
      <c r="J475" s="283"/>
    </row>
    <row r="476" spans="1:10" x14ac:dyDescent="0.25">
      <c r="A476" s="111" t="s">
        <v>129</v>
      </c>
      <c r="B476" s="112" t="s">
        <v>632</v>
      </c>
      <c r="C476" s="113" t="s">
        <v>378</v>
      </c>
      <c r="D476" s="113">
        <v>17.04</v>
      </c>
      <c r="E476" s="112" t="s">
        <v>10</v>
      </c>
      <c r="F476" s="114" t="s">
        <v>175</v>
      </c>
      <c r="G476" s="112">
        <v>5</v>
      </c>
      <c r="H476" s="435" t="s">
        <v>1167</v>
      </c>
      <c r="I476" s="283" t="s">
        <v>1097</v>
      </c>
      <c r="J476" s="283"/>
    </row>
    <row r="477" spans="1:10" x14ac:dyDescent="0.25">
      <c r="A477" s="111" t="s">
        <v>129</v>
      </c>
      <c r="B477" s="112" t="s">
        <v>633</v>
      </c>
      <c r="C477" s="113" t="s">
        <v>378</v>
      </c>
      <c r="D477" s="113">
        <v>16.53</v>
      </c>
      <c r="E477" s="112" t="s">
        <v>10</v>
      </c>
      <c r="F477" s="114" t="s">
        <v>175</v>
      </c>
      <c r="G477" s="112">
        <v>5</v>
      </c>
      <c r="H477" s="435" t="s">
        <v>1167</v>
      </c>
      <c r="I477" s="283" t="s">
        <v>1093</v>
      </c>
      <c r="J477" s="283"/>
    </row>
    <row r="478" spans="1:10" x14ac:dyDescent="0.25">
      <c r="A478" s="111" t="s">
        <v>129</v>
      </c>
      <c r="B478" s="112" t="s">
        <v>634</v>
      </c>
      <c r="C478" s="113" t="s">
        <v>172</v>
      </c>
      <c r="D478" s="113">
        <v>4.95</v>
      </c>
      <c r="E478" s="112" t="s">
        <v>1154</v>
      </c>
      <c r="F478" s="114" t="s">
        <v>175</v>
      </c>
      <c r="G478" s="112">
        <v>21</v>
      </c>
      <c r="H478" s="435" t="s">
        <v>1167</v>
      </c>
      <c r="I478" s="283" t="s">
        <v>1085</v>
      </c>
      <c r="J478" s="283"/>
    </row>
    <row r="479" spans="1:10" x14ac:dyDescent="0.25">
      <c r="A479" s="111" t="s">
        <v>129</v>
      </c>
      <c r="B479" s="112" t="s">
        <v>635</v>
      </c>
      <c r="C479" s="113" t="s">
        <v>224</v>
      </c>
      <c r="D479" s="113">
        <v>13.76</v>
      </c>
      <c r="E479" s="112" t="s">
        <v>1103</v>
      </c>
      <c r="F479" s="114" t="s">
        <v>175</v>
      </c>
      <c r="G479" s="112">
        <v>1</v>
      </c>
      <c r="H479" s="435" t="s">
        <v>1167</v>
      </c>
      <c r="I479" s="283" t="s">
        <v>1083</v>
      </c>
      <c r="J479" s="283"/>
    </row>
    <row r="480" spans="1:10" x14ac:dyDescent="0.25">
      <c r="A480" s="111" t="s">
        <v>129</v>
      </c>
      <c r="B480" s="112" t="s">
        <v>636</v>
      </c>
      <c r="C480" s="113" t="s">
        <v>184</v>
      </c>
      <c r="D480" s="113">
        <v>4.68</v>
      </c>
      <c r="E480" s="112" t="s">
        <v>1154</v>
      </c>
      <c r="F480" s="114" t="s">
        <v>175</v>
      </c>
      <c r="G480" s="112">
        <v>21</v>
      </c>
      <c r="H480" s="435" t="s">
        <v>1167</v>
      </c>
      <c r="I480" s="283" t="s">
        <v>1085</v>
      </c>
      <c r="J480" s="283"/>
    </row>
    <row r="481" spans="1:10" x14ac:dyDescent="0.25">
      <c r="A481" s="111" t="s">
        <v>129</v>
      </c>
      <c r="B481" s="112" t="s">
        <v>637</v>
      </c>
      <c r="C481" s="113" t="s">
        <v>189</v>
      </c>
      <c r="D481" s="113">
        <v>4.6100000000000003</v>
      </c>
      <c r="E481" s="112" t="s">
        <v>1154</v>
      </c>
      <c r="F481" s="114" t="s">
        <v>175</v>
      </c>
      <c r="G481" s="112">
        <v>21</v>
      </c>
      <c r="H481" s="435" t="s">
        <v>1167</v>
      </c>
      <c r="I481" s="283" t="s">
        <v>1085</v>
      </c>
      <c r="J481" s="283"/>
    </row>
    <row r="482" spans="1:10" x14ac:dyDescent="0.25">
      <c r="A482" s="111" t="s">
        <v>129</v>
      </c>
      <c r="B482" s="112" t="s">
        <v>638</v>
      </c>
      <c r="C482" s="113" t="s">
        <v>224</v>
      </c>
      <c r="D482" s="113">
        <v>10.45</v>
      </c>
      <c r="E482" s="112" t="s">
        <v>1103</v>
      </c>
      <c r="F482" s="114" t="s">
        <v>175</v>
      </c>
      <c r="G482" s="112">
        <v>1</v>
      </c>
      <c r="H482" s="435" t="s">
        <v>1167</v>
      </c>
      <c r="I482" s="283" t="s">
        <v>1083</v>
      </c>
      <c r="J482" s="283"/>
    </row>
    <row r="483" spans="1:10" x14ac:dyDescent="0.25">
      <c r="A483" s="111" t="s">
        <v>129</v>
      </c>
      <c r="B483" s="112" t="s">
        <v>639</v>
      </c>
      <c r="C483" s="113" t="s">
        <v>640</v>
      </c>
      <c r="D483" s="113">
        <v>10.45</v>
      </c>
      <c r="E483" s="112" t="s">
        <v>1103</v>
      </c>
      <c r="F483" s="114" t="s">
        <v>175</v>
      </c>
      <c r="G483" s="112">
        <v>1</v>
      </c>
      <c r="H483" s="435" t="s">
        <v>1167</v>
      </c>
      <c r="I483" s="283" t="s">
        <v>1091</v>
      </c>
      <c r="J483" s="283"/>
    </row>
    <row r="484" spans="1:10" x14ac:dyDescent="0.25">
      <c r="A484" s="111" t="s">
        <v>129</v>
      </c>
      <c r="B484" s="112" t="s">
        <v>641</v>
      </c>
      <c r="C484" s="113" t="s">
        <v>224</v>
      </c>
      <c r="D484" s="113">
        <v>11.61</v>
      </c>
      <c r="E484" s="112" t="s">
        <v>1103</v>
      </c>
      <c r="F484" s="114" t="s">
        <v>175</v>
      </c>
      <c r="G484" s="112">
        <v>1</v>
      </c>
      <c r="H484" s="435" t="s">
        <v>1167</v>
      </c>
      <c r="I484" s="283" t="s">
        <v>1083</v>
      </c>
      <c r="J484" s="283"/>
    </row>
    <row r="485" spans="1:10" x14ac:dyDescent="0.25">
      <c r="A485" s="111" t="s">
        <v>129</v>
      </c>
      <c r="B485" s="112" t="s">
        <v>642</v>
      </c>
      <c r="C485" s="113" t="s">
        <v>643</v>
      </c>
      <c r="D485" s="113">
        <v>11.61</v>
      </c>
      <c r="E485" s="112" t="s">
        <v>1103</v>
      </c>
      <c r="F485" s="114" t="s">
        <v>175</v>
      </c>
      <c r="G485" s="112">
        <v>1</v>
      </c>
      <c r="H485" s="435" t="s">
        <v>1167</v>
      </c>
      <c r="I485" s="283" t="s">
        <v>1089</v>
      </c>
      <c r="J485" s="283"/>
    </row>
    <row r="486" spans="1:10" x14ac:dyDescent="0.25">
      <c r="A486" s="111" t="s">
        <v>129</v>
      </c>
      <c r="B486" s="112" t="s">
        <v>644</v>
      </c>
      <c r="C486" s="113" t="s">
        <v>173</v>
      </c>
      <c r="D486" s="113">
        <v>10.35</v>
      </c>
      <c r="E486" s="112" t="s">
        <v>1154</v>
      </c>
      <c r="F486" s="114" t="s">
        <v>175</v>
      </c>
      <c r="G486" s="112">
        <v>21</v>
      </c>
      <c r="H486" s="435" t="s">
        <v>1167</v>
      </c>
      <c r="I486" s="283" t="s">
        <v>1085</v>
      </c>
      <c r="J486" s="283"/>
    </row>
    <row r="487" spans="1:10" x14ac:dyDescent="0.25">
      <c r="A487" s="111" t="s">
        <v>129</v>
      </c>
      <c r="B487" s="112" t="s">
        <v>645</v>
      </c>
      <c r="C487" s="113" t="s">
        <v>173</v>
      </c>
      <c r="D487" s="113">
        <v>10.17</v>
      </c>
      <c r="E487" s="112" t="s">
        <v>1154</v>
      </c>
      <c r="F487" s="114" t="s">
        <v>175</v>
      </c>
      <c r="G487" s="112">
        <v>21</v>
      </c>
      <c r="H487" s="435" t="s">
        <v>1167</v>
      </c>
      <c r="I487" s="283" t="s">
        <v>1085</v>
      </c>
      <c r="J487" s="283"/>
    </row>
    <row r="488" spans="1:10" x14ac:dyDescent="0.25">
      <c r="A488" s="111" t="s">
        <v>129</v>
      </c>
      <c r="B488" s="112" t="s">
        <v>646</v>
      </c>
      <c r="C488" s="113" t="s">
        <v>152</v>
      </c>
      <c r="D488" s="113">
        <v>4.6900000000000004</v>
      </c>
      <c r="E488" s="112" t="s">
        <v>10</v>
      </c>
      <c r="F488" s="114" t="s">
        <v>175</v>
      </c>
      <c r="G488" s="112">
        <v>5</v>
      </c>
      <c r="H488" s="435" t="s">
        <v>1189</v>
      </c>
      <c r="I488" s="283" t="s">
        <v>1085</v>
      </c>
      <c r="J488" s="283"/>
    </row>
    <row r="489" spans="1:10" x14ac:dyDescent="0.25">
      <c r="A489" s="111" t="s">
        <v>129</v>
      </c>
      <c r="B489" s="112" t="s">
        <v>647</v>
      </c>
      <c r="C489" s="113" t="s">
        <v>184</v>
      </c>
      <c r="D489" s="113">
        <v>9.5299999999999994</v>
      </c>
      <c r="E489" s="112" t="s">
        <v>1154</v>
      </c>
      <c r="F489" s="114" t="s">
        <v>175</v>
      </c>
      <c r="G489" s="112">
        <v>21</v>
      </c>
      <c r="H489" s="435" t="s">
        <v>1167</v>
      </c>
      <c r="I489" s="283" t="s">
        <v>1085</v>
      </c>
      <c r="J489" s="283"/>
    </row>
    <row r="490" spans="1:10" x14ac:dyDescent="0.25">
      <c r="A490" s="111" t="s">
        <v>129</v>
      </c>
      <c r="B490" s="112" t="s">
        <v>648</v>
      </c>
      <c r="C490" s="113" t="s">
        <v>189</v>
      </c>
      <c r="D490" s="113">
        <v>13.95</v>
      </c>
      <c r="E490" s="112" t="s">
        <v>1154</v>
      </c>
      <c r="F490" s="114" t="s">
        <v>175</v>
      </c>
      <c r="G490" s="112">
        <v>21</v>
      </c>
      <c r="H490" s="435" t="s">
        <v>1167</v>
      </c>
      <c r="I490" s="283" t="s">
        <v>1085</v>
      </c>
      <c r="J490" s="283"/>
    </row>
    <row r="491" spans="1:10" x14ac:dyDescent="0.25">
      <c r="A491" s="111" t="s">
        <v>129</v>
      </c>
      <c r="B491" s="112" t="s">
        <v>649</v>
      </c>
      <c r="C491" s="113" t="s">
        <v>650</v>
      </c>
      <c r="D491" s="113">
        <v>6.47</v>
      </c>
      <c r="E491" s="112" t="s">
        <v>27</v>
      </c>
      <c r="F491" s="114" t="s">
        <v>175</v>
      </c>
      <c r="G491" s="112">
        <v>21</v>
      </c>
      <c r="H491" s="435" t="s">
        <v>1167</v>
      </c>
      <c r="I491" s="283" t="s">
        <v>1089</v>
      </c>
      <c r="J491" s="283"/>
    </row>
    <row r="492" spans="1:10" x14ac:dyDescent="0.25">
      <c r="A492" s="111" t="s">
        <v>129</v>
      </c>
      <c r="B492" s="112" t="s">
        <v>651</v>
      </c>
      <c r="C492" s="113" t="s">
        <v>168</v>
      </c>
      <c r="D492" s="113">
        <v>141.58000000000001</v>
      </c>
      <c r="E492" s="112" t="s">
        <v>10</v>
      </c>
      <c r="F492" s="114" t="s">
        <v>175</v>
      </c>
      <c r="G492" s="112">
        <v>21</v>
      </c>
      <c r="H492" s="435" t="s">
        <v>1168</v>
      </c>
      <c r="I492" s="283" t="s">
        <v>1084</v>
      </c>
      <c r="J492" s="283"/>
    </row>
    <row r="493" spans="1:10" x14ac:dyDescent="0.25">
      <c r="A493" s="111" t="s">
        <v>129</v>
      </c>
      <c r="B493" s="112" t="s">
        <v>652</v>
      </c>
      <c r="C493" s="113" t="s">
        <v>168</v>
      </c>
      <c r="D493" s="113">
        <v>89.05</v>
      </c>
      <c r="E493" s="112" t="s">
        <v>10</v>
      </c>
      <c r="F493" s="114" t="s">
        <v>175</v>
      </c>
      <c r="G493" s="112">
        <v>21</v>
      </c>
      <c r="H493" s="435" t="s">
        <v>1179</v>
      </c>
      <c r="I493" s="283" t="s">
        <v>1083</v>
      </c>
      <c r="J493" s="283"/>
    </row>
    <row r="494" spans="1:10" x14ac:dyDescent="0.25">
      <c r="A494" s="111" t="s">
        <v>129</v>
      </c>
      <c r="B494" s="112" t="s">
        <v>653</v>
      </c>
      <c r="C494" s="113" t="s">
        <v>168</v>
      </c>
      <c r="D494" s="113">
        <v>194.1</v>
      </c>
      <c r="E494" s="112" t="s">
        <v>10</v>
      </c>
      <c r="F494" s="114" t="s">
        <v>175</v>
      </c>
      <c r="G494" s="112">
        <v>21</v>
      </c>
      <c r="H494" s="435" t="s">
        <v>1167</v>
      </c>
      <c r="I494" s="283" t="s">
        <v>1083</v>
      </c>
      <c r="J494" s="283"/>
    </row>
    <row r="495" spans="1:10" x14ac:dyDescent="0.25">
      <c r="A495" s="111" t="s">
        <v>129</v>
      </c>
      <c r="B495" s="112" t="s">
        <v>654</v>
      </c>
      <c r="C495" s="113" t="s">
        <v>168</v>
      </c>
      <c r="D495" s="113">
        <v>77.69</v>
      </c>
      <c r="E495" s="112" t="s">
        <v>10</v>
      </c>
      <c r="F495" s="114" t="s">
        <v>175</v>
      </c>
      <c r="G495" s="112">
        <v>21</v>
      </c>
      <c r="H495" s="435" t="s">
        <v>1167</v>
      </c>
      <c r="I495" s="283" t="s">
        <v>1084</v>
      </c>
      <c r="J495" s="283"/>
    </row>
    <row r="496" spans="1:10" x14ac:dyDescent="0.25">
      <c r="A496" s="111" t="s">
        <v>129</v>
      </c>
      <c r="B496" s="112" t="s">
        <v>655</v>
      </c>
      <c r="C496" s="113" t="s">
        <v>168</v>
      </c>
      <c r="D496" s="113">
        <v>48.8</v>
      </c>
      <c r="E496" s="112" t="s">
        <v>10</v>
      </c>
      <c r="F496" s="114" t="s">
        <v>175</v>
      </c>
      <c r="G496" s="112">
        <v>21</v>
      </c>
      <c r="H496" s="435" t="s">
        <v>1178</v>
      </c>
      <c r="I496" s="283" t="s">
        <v>1083</v>
      </c>
      <c r="J496" s="283"/>
    </row>
    <row r="497" spans="1:10" x14ac:dyDescent="0.25">
      <c r="A497" s="111" t="s">
        <v>129</v>
      </c>
      <c r="B497" s="112" t="s">
        <v>656</v>
      </c>
      <c r="C497" s="113" t="s">
        <v>168</v>
      </c>
      <c r="D497" s="113">
        <v>32.46</v>
      </c>
      <c r="E497" s="112" t="s">
        <v>10</v>
      </c>
      <c r="F497" s="114" t="s">
        <v>175</v>
      </c>
      <c r="G497" s="112">
        <v>21</v>
      </c>
      <c r="H497" s="435" t="s">
        <v>1168</v>
      </c>
      <c r="I497" s="283" t="s">
        <v>1084</v>
      </c>
      <c r="J497" s="283"/>
    </row>
    <row r="498" spans="1:10" x14ac:dyDescent="0.25">
      <c r="A498" s="111" t="s">
        <v>129</v>
      </c>
      <c r="B498" s="112" t="s">
        <v>657</v>
      </c>
      <c r="C498" s="113" t="s">
        <v>168</v>
      </c>
      <c r="D498" s="113">
        <v>11.79</v>
      </c>
      <c r="E498" s="112" t="s">
        <v>10</v>
      </c>
      <c r="F498" s="114" t="s">
        <v>175</v>
      </c>
      <c r="G498" s="112">
        <v>21</v>
      </c>
      <c r="H498" s="435" t="s">
        <v>1168</v>
      </c>
      <c r="I498" s="283" t="s">
        <v>1084</v>
      </c>
      <c r="J498" s="283"/>
    </row>
    <row r="499" spans="1:10" x14ac:dyDescent="0.25">
      <c r="A499" s="111" t="s">
        <v>129</v>
      </c>
      <c r="B499" s="112" t="s">
        <v>658</v>
      </c>
      <c r="C499" s="113" t="s">
        <v>168</v>
      </c>
      <c r="D499" s="113">
        <v>27.99</v>
      </c>
      <c r="E499" s="112" t="s">
        <v>10</v>
      </c>
      <c r="F499" s="114" t="s">
        <v>175</v>
      </c>
      <c r="G499" s="112">
        <v>21</v>
      </c>
      <c r="H499" s="435" t="s">
        <v>1168</v>
      </c>
      <c r="I499" s="283" t="s">
        <v>1084</v>
      </c>
      <c r="J499" s="283"/>
    </row>
    <row r="500" spans="1:10" x14ac:dyDescent="0.25">
      <c r="A500" s="111" t="s">
        <v>129</v>
      </c>
      <c r="B500" s="112" t="s">
        <v>659</v>
      </c>
      <c r="C500" s="113" t="s">
        <v>168</v>
      </c>
      <c r="D500" s="113">
        <v>41.15</v>
      </c>
      <c r="E500" s="112" t="s">
        <v>10</v>
      </c>
      <c r="F500" s="114" t="s">
        <v>175</v>
      </c>
      <c r="G500" s="112">
        <v>21</v>
      </c>
      <c r="H500" s="435" t="s">
        <v>1168</v>
      </c>
      <c r="I500" s="283" t="s">
        <v>1083</v>
      </c>
      <c r="J500" s="283"/>
    </row>
    <row r="501" spans="1:10" x14ac:dyDescent="0.25">
      <c r="A501" s="115" t="s">
        <v>129</v>
      </c>
      <c r="B501" s="116" t="s">
        <v>849</v>
      </c>
      <c r="C501" s="117" t="s">
        <v>845</v>
      </c>
      <c r="D501" s="117">
        <v>33.15</v>
      </c>
      <c r="E501" s="112" t="s">
        <v>10</v>
      </c>
      <c r="F501" s="118" t="s">
        <v>175</v>
      </c>
      <c r="G501" s="112">
        <v>21</v>
      </c>
      <c r="H501" s="435" t="s">
        <v>1168</v>
      </c>
      <c r="I501" s="282" t="s">
        <v>1097</v>
      </c>
      <c r="J501" s="283"/>
    </row>
    <row r="502" spans="1:10" x14ac:dyDescent="0.25">
      <c r="A502" s="115" t="s">
        <v>129</v>
      </c>
      <c r="B502" s="116" t="s">
        <v>850</v>
      </c>
      <c r="C502" s="117" t="s">
        <v>845</v>
      </c>
      <c r="D502" s="117">
        <v>20.51</v>
      </c>
      <c r="E502" s="112" t="s">
        <v>10</v>
      </c>
      <c r="F502" s="118" t="s">
        <v>175</v>
      </c>
      <c r="G502" s="112">
        <v>21</v>
      </c>
      <c r="H502" s="435" t="s">
        <v>1168</v>
      </c>
      <c r="I502" s="282" t="s">
        <v>1097</v>
      </c>
      <c r="J502" s="283"/>
    </row>
    <row r="503" spans="1:10" x14ac:dyDescent="0.25">
      <c r="A503" s="115" t="s">
        <v>129</v>
      </c>
      <c r="B503" s="116" t="s">
        <v>851</v>
      </c>
      <c r="C503" s="117" t="s">
        <v>845</v>
      </c>
      <c r="D503" s="117">
        <v>19.39</v>
      </c>
      <c r="E503" s="112" t="s">
        <v>10</v>
      </c>
      <c r="F503" s="118" t="s">
        <v>175</v>
      </c>
      <c r="G503" s="112">
        <v>21</v>
      </c>
      <c r="H503" s="435" t="s">
        <v>1168</v>
      </c>
      <c r="I503" s="282" t="s">
        <v>1097</v>
      </c>
      <c r="J503" s="283"/>
    </row>
    <row r="504" spans="1:10" ht="15.75" thickBot="1" x14ac:dyDescent="0.3">
      <c r="A504" s="289" t="s">
        <v>129</v>
      </c>
      <c r="B504" s="290" t="s">
        <v>855</v>
      </c>
      <c r="C504" s="291" t="s">
        <v>845</v>
      </c>
      <c r="D504" s="291">
        <v>21.59</v>
      </c>
      <c r="E504" s="112" t="s">
        <v>10</v>
      </c>
      <c r="F504" s="292" t="s">
        <v>175</v>
      </c>
      <c r="G504" s="112">
        <v>21</v>
      </c>
      <c r="H504" s="436" t="s">
        <v>1168</v>
      </c>
      <c r="I504" s="293" t="s">
        <v>1097</v>
      </c>
      <c r="J504" s="294"/>
    </row>
    <row r="505" spans="1:10" x14ac:dyDescent="0.25">
      <c r="A505" s="131" t="s">
        <v>660</v>
      </c>
      <c r="B505" s="132" t="s">
        <v>661</v>
      </c>
      <c r="C505" s="133" t="s">
        <v>184</v>
      </c>
      <c r="D505" s="133">
        <v>5.57</v>
      </c>
      <c r="E505" s="132" t="s">
        <v>1154</v>
      </c>
      <c r="F505" s="134" t="s">
        <v>175</v>
      </c>
      <c r="G505" s="132">
        <v>21</v>
      </c>
      <c r="H505" s="437" t="s">
        <v>1174</v>
      </c>
      <c r="I505" s="278" t="s">
        <v>1085</v>
      </c>
      <c r="J505" s="278"/>
    </row>
    <row r="506" spans="1:10" x14ac:dyDescent="0.25">
      <c r="A506" s="135" t="s">
        <v>660</v>
      </c>
      <c r="B506" s="136" t="s">
        <v>662</v>
      </c>
      <c r="C506" s="137" t="s">
        <v>238</v>
      </c>
      <c r="D506" s="137">
        <v>13.52</v>
      </c>
      <c r="E506" s="136" t="s">
        <v>1132</v>
      </c>
      <c r="F506" s="138" t="s">
        <v>175</v>
      </c>
      <c r="G506" s="136">
        <v>5</v>
      </c>
      <c r="H506" s="438" t="s">
        <v>1174</v>
      </c>
      <c r="I506" s="280" t="s">
        <v>1083</v>
      </c>
      <c r="J506" s="280"/>
    </row>
    <row r="507" spans="1:10" x14ac:dyDescent="0.25">
      <c r="A507" s="135" t="s">
        <v>660</v>
      </c>
      <c r="B507" s="136" t="s">
        <v>663</v>
      </c>
      <c r="C507" s="137" t="s">
        <v>173</v>
      </c>
      <c r="D507" s="137">
        <v>3.47</v>
      </c>
      <c r="E507" s="136" t="s">
        <v>1154</v>
      </c>
      <c r="F507" s="138" t="s">
        <v>175</v>
      </c>
      <c r="G507" s="136">
        <v>21</v>
      </c>
      <c r="H507" s="438" t="s">
        <v>1174</v>
      </c>
      <c r="I507" s="280" t="s">
        <v>1085</v>
      </c>
      <c r="J507" s="280"/>
    </row>
    <row r="508" spans="1:10" x14ac:dyDescent="0.25">
      <c r="A508" s="135" t="s">
        <v>660</v>
      </c>
      <c r="B508" s="136" t="s">
        <v>663</v>
      </c>
      <c r="C508" s="137" t="s">
        <v>173</v>
      </c>
      <c r="D508" s="137">
        <v>2.58</v>
      </c>
      <c r="E508" s="136" t="s">
        <v>1154</v>
      </c>
      <c r="F508" s="138" t="s">
        <v>175</v>
      </c>
      <c r="G508" s="136">
        <v>21</v>
      </c>
      <c r="H508" s="438" t="s">
        <v>1174</v>
      </c>
      <c r="I508" s="280" t="s">
        <v>1085</v>
      </c>
      <c r="J508" s="280"/>
    </row>
    <row r="509" spans="1:10" x14ac:dyDescent="0.25">
      <c r="A509" s="135" t="s">
        <v>660</v>
      </c>
      <c r="B509" s="136" t="s">
        <v>664</v>
      </c>
      <c r="C509" s="137" t="s">
        <v>189</v>
      </c>
      <c r="D509" s="137">
        <v>6.88</v>
      </c>
      <c r="E509" s="136" t="s">
        <v>1154</v>
      </c>
      <c r="F509" s="138" t="s">
        <v>175</v>
      </c>
      <c r="G509" s="136">
        <v>21</v>
      </c>
      <c r="H509" s="438" t="s">
        <v>1174</v>
      </c>
      <c r="I509" s="280" t="s">
        <v>1085</v>
      </c>
      <c r="J509" s="280"/>
    </row>
    <row r="510" spans="1:10" x14ac:dyDescent="0.25">
      <c r="A510" s="135" t="s">
        <v>660</v>
      </c>
      <c r="B510" s="136" t="s">
        <v>666</v>
      </c>
      <c r="C510" s="137" t="s">
        <v>665</v>
      </c>
      <c r="D510" s="137">
        <v>20.97</v>
      </c>
      <c r="E510" s="136" t="s">
        <v>23</v>
      </c>
      <c r="F510" s="138" t="s">
        <v>175</v>
      </c>
      <c r="G510" s="136">
        <v>5</v>
      </c>
      <c r="H510" s="438" t="s">
        <v>1174</v>
      </c>
      <c r="I510" s="280" t="s">
        <v>1083</v>
      </c>
      <c r="J510" s="280"/>
    </row>
    <row r="511" spans="1:10" x14ac:dyDescent="0.25">
      <c r="A511" s="135" t="s">
        <v>660</v>
      </c>
      <c r="B511" s="136" t="s">
        <v>668</v>
      </c>
      <c r="C511" s="137" t="s">
        <v>667</v>
      </c>
      <c r="D511" s="137">
        <v>20.89</v>
      </c>
      <c r="E511" s="136" t="s">
        <v>23</v>
      </c>
      <c r="F511" s="138" t="s">
        <v>175</v>
      </c>
      <c r="G511" s="136">
        <v>5</v>
      </c>
      <c r="H511" s="438" t="s">
        <v>1174</v>
      </c>
      <c r="I511" s="280" t="s">
        <v>1083</v>
      </c>
      <c r="J511" s="280"/>
    </row>
    <row r="512" spans="1:10" x14ac:dyDescent="0.25">
      <c r="A512" s="135" t="s">
        <v>660</v>
      </c>
      <c r="B512" s="136" t="s">
        <v>669</v>
      </c>
      <c r="C512" s="137" t="s">
        <v>667</v>
      </c>
      <c r="D512" s="137">
        <v>20.71</v>
      </c>
      <c r="E512" s="136" t="s">
        <v>23</v>
      </c>
      <c r="F512" s="138" t="s">
        <v>175</v>
      </c>
      <c r="G512" s="136">
        <v>5</v>
      </c>
      <c r="H512" s="438" t="s">
        <v>1174</v>
      </c>
      <c r="I512" s="280" t="s">
        <v>1083</v>
      </c>
      <c r="J512" s="280"/>
    </row>
    <row r="513" spans="1:10" x14ac:dyDescent="0.25">
      <c r="A513" s="135" t="s">
        <v>660</v>
      </c>
      <c r="B513" s="136" t="s">
        <v>670</v>
      </c>
      <c r="C513" s="137" t="s">
        <v>184</v>
      </c>
      <c r="D513" s="137">
        <v>27.09</v>
      </c>
      <c r="E513" s="136" t="s">
        <v>1154</v>
      </c>
      <c r="F513" s="138" t="s">
        <v>175</v>
      </c>
      <c r="G513" s="136">
        <v>21</v>
      </c>
      <c r="H513" s="438" t="s">
        <v>1172</v>
      </c>
      <c r="I513" s="280" t="s">
        <v>1085</v>
      </c>
      <c r="J513" s="280"/>
    </row>
    <row r="514" spans="1:10" x14ac:dyDescent="0.25">
      <c r="A514" s="135" t="s">
        <v>660</v>
      </c>
      <c r="B514" s="136" t="s">
        <v>671</v>
      </c>
      <c r="C514" s="137" t="s">
        <v>189</v>
      </c>
      <c r="D514" s="137">
        <v>14.99</v>
      </c>
      <c r="E514" s="136" t="s">
        <v>1154</v>
      </c>
      <c r="F514" s="138" t="s">
        <v>175</v>
      </c>
      <c r="G514" s="136">
        <v>21</v>
      </c>
      <c r="H514" s="438" t="s">
        <v>1172</v>
      </c>
      <c r="I514" s="280" t="s">
        <v>1085</v>
      </c>
      <c r="J514" s="280"/>
    </row>
    <row r="515" spans="1:10" x14ac:dyDescent="0.25">
      <c r="A515" s="135" t="s">
        <v>660</v>
      </c>
      <c r="B515" s="136" t="s">
        <v>672</v>
      </c>
      <c r="C515" s="137" t="s">
        <v>168</v>
      </c>
      <c r="D515" s="137">
        <v>7.93</v>
      </c>
      <c r="E515" s="136" t="s">
        <v>10</v>
      </c>
      <c r="F515" s="138" t="s">
        <v>175</v>
      </c>
      <c r="G515" s="136">
        <v>21</v>
      </c>
      <c r="H515" s="438" t="s">
        <v>1168</v>
      </c>
      <c r="I515" s="280" t="s">
        <v>1084</v>
      </c>
      <c r="J515" s="280"/>
    </row>
    <row r="516" spans="1:10" x14ac:dyDescent="0.25">
      <c r="A516" s="135" t="s">
        <v>660</v>
      </c>
      <c r="B516" s="136" t="s">
        <v>673</v>
      </c>
      <c r="C516" s="137" t="s">
        <v>232</v>
      </c>
      <c r="D516" s="137">
        <v>39.19</v>
      </c>
      <c r="E516" s="136" t="s">
        <v>23</v>
      </c>
      <c r="F516" s="138" t="s">
        <v>175</v>
      </c>
      <c r="G516" s="396">
        <v>5</v>
      </c>
      <c r="H516" s="438" t="s">
        <v>1174</v>
      </c>
      <c r="I516" s="280" t="s">
        <v>1083</v>
      </c>
      <c r="J516" s="280"/>
    </row>
    <row r="517" spans="1:10" x14ac:dyDescent="0.25">
      <c r="A517" s="135" t="s">
        <v>660</v>
      </c>
      <c r="B517" s="396" t="s">
        <v>1222</v>
      </c>
      <c r="C517" s="137" t="s">
        <v>667</v>
      </c>
      <c r="D517" s="137">
        <v>29.46</v>
      </c>
      <c r="E517" s="136" t="s">
        <v>23</v>
      </c>
      <c r="F517" s="138"/>
      <c r="G517" s="136">
        <v>5</v>
      </c>
      <c r="H517" s="438" t="s">
        <v>1174</v>
      </c>
      <c r="I517" s="280" t="s">
        <v>1083</v>
      </c>
      <c r="J517" s="280"/>
    </row>
    <row r="518" spans="1:10" x14ac:dyDescent="0.25">
      <c r="A518" s="135" t="s">
        <v>660</v>
      </c>
      <c r="B518" s="136" t="s">
        <v>674</v>
      </c>
      <c r="C518" s="137" t="s">
        <v>675</v>
      </c>
      <c r="D518" s="137">
        <v>61.46</v>
      </c>
      <c r="E518" s="136" t="s">
        <v>23</v>
      </c>
      <c r="F518" s="138" t="s">
        <v>175</v>
      </c>
      <c r="G518" s="136">
        <v>5</v>
      </c>
      <c r="H518" s="438" t="s">
        <v>1174</v>
      </c>
      <c r="I518" s="280" t="s">
        <v>1083</v>
      </c>
      <c r="J518" s="280"/>
    </row>
    <row r="519" spans="1:10" x14ac:dyDescent="0.25">
      <c r="A519" s="135" t="s">
        <v>660</v>
      </c>
      <c r="B519" s="396" t="s">
        <v>1221</v>
      </c>
      <c r="C519" s="137" t="s">
        <v>1219</v>
      </c>
      <c r="D519" s="137">
        <v>39.9</v>
      </c>
      <c r="E519" s="136" t="s">
        <v>1152</v>
      </c>
      <c r="F519" s="138"/>
      <c r="G519" s="136">
        <v>5</v>
      </c>
      <c r="H519" s="438" t="s">
        <v>1174</v>
      </c>
      <c r="I519" s="280" t="s">
        <v>1094</v>
      </c>
      <c r="J519" s="280" t="s">
        <v>1220</v>
      </c>
    </row>
    <row r="520" spans="1:10" x14ac:dyDescent="0.25">
      <c r="A520" s="135" t="s">
        <v>660</v>
      </c>
      <c r="B520" s="136" t="s">
        <v>676</v>
      </c>
      <c r="C520" s="137" t="s">
        <v>677</v>
      </c>
      <c r="D520" s="137">
        <v>38.020000000000003</v>
      </c>
      <c r="E520" s="136" t="s">
        <v>23</v>
      </c>
      <c r="F520" s="138" t="s">
        <v>175</v>
      </c>
      <c r="G520" s="136">
        <v>5</v>
      </c>
      <c r="H520" s="438" t="s">
        <v>1174</v>
      </c>
      <c r="I520" s="280" t="s">
        <v>1086</v>
      </c>
      <c r="J520" s="280"/>
    </row>
    <row r="521" spans="1:10" x14ac:dyDescent="0.25">
      <c r="A521" s="135" t="s">
        <v>660</v>
      </c>
      <c r="B521" s="396" t="s">
        <v>678</v>
      </c>
      <c r="C521" s="137" t="s">
        <v>679</v>
      </c>
      <c r="D521" s="137">
        <v>41.58</v>
      </c>
      <c r="E521" s="136" t="s">
        <v>23</v>
      </c>
      <c r="F521" s="138" t="s">
        <v>175</v>
      </c>
      <c r="G521" s="136">
        <v>5</v>
      </c>
      <c r="H521" s="438" t="s">
        <v>1174</v>
      </c>
      <c r="I521" s="280" t="s">
        <v>1083</v>
      </c>
      <c r="J521" s="280"/>
    </row>
    <row r="522" spans="1:10" x14ac:dyDescent="0.25">
      <c r="A522" s="135" t="s">
        <v>660</v>
      </c>
      <c r="B522" s="136" t="s">
        <v>680</v>
      </c>
      <c r="C522" s="139" t="s">
        <v>681</v>
      </c>
      <c r="D522" s="137">
        <v>33.94</v>
      </c>
      <c r="E522" s="136" t="s">
        <v>23</v>
      </c>
      <c r="F522" s="138" t="s">
        <v>175</v>
      </c>
      <c r="G522" s="136">
        <v>5</v>
      </c>
      <c r="H522" s="438" t="s">
        <v>1175</v>
      </c>
      <c r="I522" s="280" t="s">
        <v>1083</v>
      </c>
      <c r="J522" s="280"/>
    </row>
    <row r="523" spans="1:10" x14ac:dyDescent="0.25">
      <c r="A523" s="135" t="s">
        <v>660</v>
      </c>
      <c r="B523" s="136" t="s">
        <v>682</v>
      </c>
      <c r="C523" s="139" t="s">
        <v>683</v>
      </c>
      <c r="D523" s="137">
        <v>34.53</v>
      </c>
      <c r="E523" s="136" t="s">
        <v>23</v>
      </c>
      <c r="F523" s="138" t="s">
        <v>175</v>
      </c>
      <c r="G523" s="136">
        <v>5</v>
      </c>
      <c r="H523" s="438" t="s">
        <v>1175</v>
      </c>
      <c r="I523" s="280" t="s">
        <v>1083</v>
      </c>
      <c r="J523" s="280"/>
    </row>
    <row r="524" spans="1:10" x14ac:dyDescent="0.25">
      <c r="A524" s="135" t="s">
        <v>660</v>
      </c>
      <c r="B524" s="136" t="s">
        <v>684</v>
      </c>
      <c r="C524" s="139" t="s">
        <v>685</v>
      </c>
      <c r="D524" s="137">
        <v>14.04</v>
      </c>
      <c r="E524" s="136" t="s">
        <v>23</v>
      </c>
      <c r="F524" s="138" t="s">
        <v>175</v>
      </c>
      <c r="G524" s="136">
        <v>5</v>
      </c>
      <c r="H524" s="438" t="s">
        <v>1175</v>
      </c>
      <c r="I524" s="280" t="s">
        <v>1083</v>
      </c>
      <c r="J524" s="280"/>
    </row>
    <row r="525" spans="1:10" x14ac:dyDescent="0.25">
      <c r="A525" s="135" t="s">
        <v>660</v>
      </c>
      <c r="B525" s="136" t="s">
        <v>686</v>
      </c>
      <c r="C525" s="139" t="s">
        <v>687</v>
      </c>
      <c r="D525" s="137">
        <v>34.92</v>
      </c>
      <c r="E525" s="136" t="s">
        <v>10</v>
      </c>
      <c r="F525" s="138" t="s">
        <v>175</v>
      </c>
      <c r="G525" s="136">
        <v>5</v>
      </c>
      <c r="H525" s="438" t="s">
        <v>1175</v>
      </c>
      <c r="I525" s="280" t="s">
        <v>1083</v>
      </c>
      <c r="J525" s="280"/>
    </row>
    <row r="526" spans="1:10" x14ac:dyDescent="0.25">
      <c r="A526" s="135" t="s">
        <v>660</v>
      </c>
      <c r="B526" s="136" t="s">
        <v>688</v>
      </c>
      <c r="C526" s="139" t="s">
        <v>689</v>
      </c>
      <c r="D526" s="137">
        <v>36.11</v>
      </c>
      <c r="E526" s="136" t="s">
        <v>27</v>
      </c>
      <c r="F526" s="138" t="s">
        <v>175</v>
      </c>
      <c r="G526" s="136">
        <v>21</v>
      </c>
      <c r="H526" s="438" t="s">
        <v>1175</v>
      </c>
      <c r="I526" s="280" t="s">
        <v>1083</v>
      </c>
      <c r="J526" s="280"/>
    </row>
    <row r="527" spans="1:10" x14ac:dyDescent="0.25">
      <c r="A527" s="135" t="s">
        <v>660</v>
      </c>
      <c r="B527" s="136" t="s">
        <v>690</v>
      </c>
      <c r="C527" s="139" t="s">
        <v>691</v>
      </c>
      <c r="D527" s="137">
        <v>62.79</v>
      </c>
      <c r="E527" s="136" t="s">
        <v>27</v>
      </c>
      <c r="F527" s="138" t="s">
        <v>175</v>
      </c>
      <c r="G527" s="136">
        <v>21</v>
      </c>
      <c r="H527" s="438" t="s">
        <v>1175</v>
      </c>
      <c r="I527" s="280" t="s">
        <v>1083</v>
      </c>
      <c r="J527" s="280"/>
    </row>
    <row r="528" spans="1:10" x14ac:dyDescent="0.25">
      <c r="A528" s="135" t="s">
        <v>660</v>
      </c>
      <c r="B528" s="136" t="s">
        <v>692</v>
      </c>
      <c r="C528" s="140" t="s">
        <v>1223</v>
      </c>
      <c r="D528" s="137">
        <v>24.59</v>
      </c>
      <c r="E528" s="136" t="s">
        <v>23</v>
      </c>
      <c r="F528" s="138" t="s">
        <v>175</v>
      </c>
      <c r="G528" s="136">
        <v>5</v>
      </c>
      <c r="H528" s="438" t="s">
        <v>1175</v>
      </c>
      <c r="I528" s="280" t="s">
        <v>1083</v>
      </c>
      <c r="J528" s="280"/>
    </row>
    <row r="529" spans="1:10" x14ac:dyDescent="0.25">
      <c r="A529" s="135" t="s">
        <v>660</v>
      </c>
      <c r="B529" s="136" t="s">
        <v>693</v>
      </c>
      <c r="C529" s="140" t="s">
        <v>296</v>
      </c>
      <c r="D529" s="137">
        <v>45.79</v>
      </c>
      <c r="E529" s="136" t="s">
        <v>1105</v>
      </c>
      <c r="F529" s="138" t="s">
        <v>175</v>
      </c>
      <c r="G529" s="136">
        <v>21</v>
      </c>
      <c r="H529" s="438" t="s">
        <v>1175</v>
      </c>
      <c r="I529" s="280" t="s">
        <v>1086</v>
      </c>
      <c r="J529" s="280"/>
    </row>
    <row r="530" spans="1:10" x14ac:dyDescent="0.25">
      <c r="A530" s="135" t="s">
        <v>660</v>
      </c>
      <c r="B530" s="136" t="s">
        <v>694</v>
      </c>
      <c r="C530" s="137" t="s">
        <v>296</v>
      </c>
      <c r="D530" s="137">
        <v>56.26</v>
      </c>
      <c r="E530" s="136" t="s">
        <v>1105</v>
      </c>
      <c r="F530" s="138" t="s">
        <v>175</v>
      </c>
      <c r="G530" s="136">
        <v>21</v>
      </c>
      <c r="H530" s="438" t="s">
        <v>1175</v>
      </c>
      <c r="I530" s="280" t="s">
        <v>1086</v>
      </c>
      <c r="J530" s="280"/>
    </row>
    <row r="531" spans="1:10" x14ac:dyDescent="0.25">
      <c r="A531" s="135" t="s">
        <v>660</v>
      </c>
      <c r="B531" s="136" t="s">
        <v>695</v>
      </c>
      <c r="C531" s="299" t="s">
        <v>696</v>
      </c>
      <c r="D531" s="137">
        <v>80.22</v>
      </c>
      <c r="E531" s="136" t="s">
        <v>1105</v>
      </c>
      <c r="F531" s="138" t="s">
        <v>175</v>
      </c>
      <c r="G531" s="136">
        <v>21</v>
      </c>
      <c r="H531" s="438" t="s">
        <v>1173</v>
      </c>
      <c r="I531" s="280" t="s">
        <v>1086</v>
      </c>
      <c r="J531" s="280"/>
    </row>
    <row r="532" spans="1:10" x14ac:dyDescent="0.25">
      <c r="A532" s="135" t="s">
        <v>660</v>
      </c>
      <c r="B532" s="136" t="s">
        <v>697</v>
      </c>
      <c r="C532" s="137" t="s">
        <v>698</v>
      </c>
      <c r="D532" s="137">
        <v>22.25</v>
      </c>
      <c r="E532" s="136" t="s">
        <v>1103</v>
      </c>
      <c r="F532" s="138" t="s">
        <v>175</v>
      </c>
      <c r="G532" s="136">
        <v>2</v>
      </c>
      <c r="H532" s="438" t="s">
        <v>1174</v>
      </c>
      <c r="I532" s="280" t="s">
        <v>1086</v>
      </c>
      <c r="J532" s="280"/>
    </row>
    <row r="533" spans="1:10" x14ac:dyDescent="0.25">
      <c r="A533" s="135" t="s">
        <v>660</v>
      </c>
      <c r="B533" s="136" t="s">
        <v>699</v>
      </c>
      <c r="C533" s="137" t="s">
        <v>696</v>
      </c>
      <c r="D533" s="137">
        <v>112.26</v>
      </c>
      <c r="E533" s="136" t="s">
        <v>1105</v>
      </c>
      <c r="F533" s="138" t="s">
        <v>175</v>
      </c>
      <c r="G533" s="136">
        <v>21</v>
      </c>
      <c r="H533" s="438" t="s">
        <v>1173</v>
      </c>
      <c r="I533" s="280" t="s">
        <v>1086</v>
      </c>
      <c r="J533" s="280"/>
    </row>
    <row r="534" spans="1:10" x14ac:dyDescent="0.25">
      <c r="A534" s="135" t="s">
        <v>660</v>
      </c>
      <c r="B534" s="136" t="s">
        <v>700</v>
      </c>
      <c r="C534" s="137" t="s">
        <v>1150</v>
      </c>
      <c r="D534" s="137">
        <v>3.83</v>
      </c>
      <c r="E534" s="136" t="s">
        <v>1154</v>
      </c>
      <c r="F534" s="138" t="s">
        <v>175</v>
      </c>
      <c r="G534" s="136">
        <v>10</v>
      </c>
      <c r="H534" s="438" t="s">
        <v>1172</v>
      </c>
      <c r="I534" s="280" t="s">
        <v>1085</v>
      </c>
      <c r="J534" s="280"/>
    </row>
    <row r="535" spans="1:10" x14ac:dyDescent="0.25">
      <c r="A535" s="135" t="s">
        <v>660</v>
      </c>
      <c r="B535" s="136" t="s">
        <v>701</v>
      </c>
      <c r="C535" s="137" t="s">
        <v>184</v>
      </c>
      <c r="D535" s="137">
        <v>19.87</v>
      </c>
      <c r="E535" s="136" t="s">
        <v>1154</v>
      </c>
      <c r="F535" s="138" t="s">
        <v>175</v>
      </c>
      <c r="G535" s="136">
        <v>21</v>
      </c>
      <c r="H535" s="438" t="s">
        <v>1172</v>
      </c>
      <c r="I535" s="280" t="s">
        <v>1085</v>
      </c>
      <c r="J535" s="280"/>
    </row>
    <row r="536" spans="1:10" x14ac:dyDescent="0.25">
      <c r="A536" s="135" t="s">
        <v>660</v>
      </c>
      <c r="B536" s="136" t="s">
        <v>702</v>
      </c>
      <c r="C536" s="137" t="s">
        <v>168</v>
      </c>
      <c r="D536" s="137">
        <v>48.41</v>
      </c>
      <c r="E536" s="136" t="s">
        <v>10</v>
      </c>
      <c r="F536" s="138" t="s">
        <v>175</v>
      </c>
      <c r="G536" s="136">
        <v>21</v>
      </c>
      <c r="H536" s="438" t="s">
        <v>1168</v>
      </c>
      <c r="I536" s="280" t="s">
        <v>1083</v>
      </c>
      <c r="J536" s="280"/>
    </row>
    <row r="537" spans="1:10" x14ac:dyDescent="0.25">
      <c r="A537" s="135" t="s">
        <v>660</v>
      </c>
      <c r="B537" s="136" t="s">
        <v>703</v>
      </c>
      <c r="C537" s="137" t="s">
        <v>226</v>
      </c>
      <c r="D537" s="137">
        <v>19.89</v>
      </c>
      <c r="E537" s="136" t="s">
        <v>23</v>
      </c>
      <c r="F537" s="138" t="s">
        <v>175</v>
      </c>
      <c r="G537" s="136">
        <v>5</v>
      </c>
      <c r="H537" s="438" t="s">
        <v>1176</v>
      </c>
      <c r="I537" s="280" t="s">
        <v>1083</v>
      </c>
      <c r="J537" s="280"/>
    </row>
    <row r="538" spans="1:10" x14ac:dyDescent="0.25">
      <c r="A538" s="135" t="s">
        <v>660</v>
      </c>
      <c r="B538" s="136" t="s">
        <v>704</v>
      </c>
      <c r="C538" s="137" t="s">
        <v>226</v>
      </c>
      <c r="D538" s="137">
        <v>19.98</v>
      </c>
      <c r="E538" s="136" t="s">
        <v>23</v>
      </c>
      <c r="F538" s="138" t="s">
        <v>175</v>
      </c>
      <c r="G538" s="136">
        <v>5</v>
      </c>
      <c r="H538" s="438" t="s">
        <v>1176</v>
      </c>
      <c r="I538" s="280" t="s">
        <v>1083</v>
      </c>
      <c r="J538" s="279"/>
    </row>
    <row r="539" spans="1:10" x14ac:dyDescent="0.25">
      <c r="A539" s="135" t="s">
        <v>660</v>
      </c>
      <c r="B539" s="136" t="s">
        <v>705</v>
      </c>
      <c r="C539" s="137" t="s">
        <v>226</v>
      </c>
      <c r="D539" s="137">
        <v>19.98</v>
      </c>
      <c r="E539" s="136" t="s">
        <v>23</v>
      </c>
      <c r="F539" s="138" t="s">
        <v>175</v>
      </c>
      <c r="G539" s="136">
        <v>5</v>
      </c>
      <c r="H539" s="438" t="s">
        <v>1176</v>
      </c>
      <c r="I539" s="280" t="s">
        <v>1083</v>
      </c>
      <c r="J539" s="279"/>
    </row>
    <row r="540" spans="1:10" x14ac:dyDescent="0.25">
      <c r="A540" s="135" t="s">
        <v>660</v>
      </c>
      <c r="B540" s="136" t="s">
        <v>706</v>
      </c>
      <c r="C540" s="137" t="s">
        <v>226</v>
      </c>
      <c r="D540" s="137">
        <v>19.920000000000002</v>
      </c>
      <c r="E540" s="136" t="s">
        <v>23</v>
      </c>
      <c r="F540" s="138" t="s">
        <v>175</v>
      </c>
      <c r="G540" s="136">
        <v>5</v>
      </c>
      <c r="H540" s="438" t="s">
        <v>1176</v>
      </c>
      <c r="I540" s="280" t="s">
        <v>1083</v>
      </c>
      <c r="J540" s="279"/>
    </row>
    <row r="541" spans="1:10" x14ac:dyDescent="0.25">
      <c r="A541" s="135" t="s">
        <v>660</v>
      </c>
      <c r="B541" s="136" t="s">
        <v>707</v>
      </c>
      <c r="C541" s="137" t="s">
        <v>226</v>
      </c>
      <c r="D541" s="137">
        <v>19.75</v>
      </c>
      <c r="E541" s="136" t="s">
        <v>23</v>
      </c>
      <c r="F541" s="138" t="s">
        <v>175</v>
      </c>
      <c r="G541" s="136">
        <v>5</v>
      </c>
      <c r="H541" s="438" t="s">
        <v>1176</v>
      </c>
      <c r="I541" s="280" t="s">
        <v>1083</v>
      </c>
      <c r="J541" s="279"/>
    </row>
    <row r="542" spans="1:10" x14ac:dyDescent="0.25">
      <c r="A542" s="135" t="s">
        <v>660</v>
      </c>
      <c r="B542" s="136" t="s">
        <v>708</v>
      </c>
      <c r="C542" s="137" t="s">
        <v>230</v>
      </c>
      <c r="D542" s="137">
        <v>20.309999999999999</v>
      </c>
      <c r="E542" s="136" t="s">
        <v>23</v>
      </c>
      <c r="F542" s="138" t="s">
        <v>175</v>
      </c>
      <c r="G542" s="136">
        <v>5</v>
      </c>
      <c r="H542" s="438" t="s">
        <v>1176</v>
      </c>
      <c r="I542" s="280" t="s">
        <v>1083</v>
      </c>
      <c r="J542" s="279"/>
    </row>
    <row r="543" spans="1:10" x14ac:dyDescent="0.25">
      <c r="A543" s="135" t="s">
        <v>660</v>
      </c>
      <c r="B543" s="136" t="s">
        <v>709</v>
      </c>
      <c r="C543" s="137" t="s">
        <v>232</v>
      </c>
      <c r="D543" s="137">
        <v>28.49</v>
      </c>
      <c r="E543" s="136" t="s">
        <v>23</v>
      </c>
      <c r="F543" s="138" t="s">
        <v>175</v>
      </c>
      <c r="G543" s="136">
        <v>5</v>
      </c>
      <c r="H543" s="438" t="s">
        <v>1176</v>
      </c>
      <c r="I543" s="280" t="s">
        <v>1083</v>
      </c>
      <c r="J543" s="279"/>
    </row>
    <row r="544" spans="1:10" x14ac:dyDescent="0.25">
      <c r="A544" s="135" t="s">
        <v>660</v>
      </c>
      <c r="B544" s="136" t="s">
        <v>710</v>
      </c>
      <c r="C544" s="137" t="s">
        <v>232</v>
      </c>
      <c r="D544" s="137">
        <v>28.1</v>
      </c>
      <c r="E544" s="136" t="s">
        <v>23</v>
      </c>
      <c r="F544" s="138" t="s">
        <v>175</v>
      </c>
      <c r="G544" s="136">
        <v>5</v>
      </c>
      <c r="H544" s="439" t="s">
        <v>1177</v>
      </c>
      <c r="I544" s="280" t="s">
        <v>1083</v>
      </c>
      <c r="J544" s="279"/>
    </row>
    <row r="545" spans="1:10" x14ac:dyDescent="0.25">
      <c r="A545" s="135" t="s">
        <v>660</v>
      </c>
      <c r="B545" s="136" t="s">
        <v>711</v>
      </c>
      <c r="C545" s="137" t="s">
        <v>238</v>
      </c>
      <c r="D545" s="137">
        <v>36.04</v>
      </c>
      <c r="E545" s="136" t="s">
        <v>1132</v>
      </c>
      <c r="F545" s="138" t="s">
        <v>175</v>
      </c>
      <c r="G545" s="136">
        <v>5</v>
      </c>
      <c r="H545" s="439" t="s">
        <v>1177</v>
      </c>
      <c r="I545" s="280" t="s">
        <v>1083</v>
      </c>
      <c r="J545" s="279"/>
    </row>
    <row r="546" spans="1:10" x14ac:dyDescent="0.25">
      <c r="A546" s="135" t="s">
        <v>660</v>
      </c>
      <c r="B546" s="136" t="s">
        <v>1201</v>
      </c>
      <c r="C546" s="137" t="s">
        <v>224</v>
      </c>
      <c r="D546" s="137">
        <v>19.98</v>
      </c>
      <c r="E546" s="136" t="s">
        <v>1103</v>
      </c>
      <c r="F546" s="138"/>
      <c r="G546" s="136">
        <v>2</v>
      </c>
      <c r="H546" s="439" t="s">
        <v>1177</v>
      </c>
      <c r="I546" s="280" t="s">
        <v>1083</v>
      </c>
      <c r="J546" s="279"/>
    </row>
    <row r="547" spans="1:10" x14ac:dyDescent="0.25">
      <c r="A547" s="135" t="s">
        <v>660</v>
      </c>
      <c r="B547" s="136" t="s">
        <v>712</v>
      </c>
      <c r="C547" s="137" t="s">
        <v>173</v>
      </c>
      <c r="D547" s="137">
        <v>5.99</v>
      </c>
      <c r="E547" s="136" t="s">
        <v>1154</v>
      </c>
      <c r="F547" s="138" t="s">
        <v>175</v>
      </c>
      <c r="G547" s="136">
        <v>21</v>
      </c>
      <c r="H547" s="439" t="s">
        <v>1177</v>
      </c>
      <c r="I547" s="280" t="s">
        <v>1085</v>
      </c>
      <c r="J547" s="279"/>
    </row>
    <row r="548" spans="1:10" x14ac:dyDescent="0.25">
      <c r="A548" s="135" t="s">
        <v>660</v>
      </c>
      <c r="B548" s="136" t="s">
        <v>713</v>
      </c>
      <c r="C548" s="137" t="s">
        <v>226</v>
      </c>
      <c r="D548" s="137">
        <v>45.58</v>
      </c>
      <c r="E548" s="136" t="s">
        <v>23</v>
      </c>
      <c r="F548" s="138" t="s">
        <v>175</v>
      </c>
      <c r="G548" s="136">
        <v>5</v>
      </c>
      <c r="H548" s="439" t="s">
        <v>1177</v>
      </c>
      <c r="I548" s="280" t="s">
        <v>1083</v>
      </c>
      <c r="J548" s="279"/>
    </row>
    <row r="549" spans="1:10" x14ac:dyDescent="0.25">
      <c r="A549" s="135" t="s">
        <v>660</v>
      </c>
      <c r="B549" s="136" t="s">
        <v>714</v>
      </c>
      <c r="C549" s="137" t="s">
        <v>152</v>
      </c>
      <c r="D549" s="137">
        <v>7.36</v>
      </c>
      <c r="E549" s="136" t="s">
        <v>10</v>
      </c>
      <c r="F549" s="138" t="s">
        <v>175</v>
      </c>
      <c r="G549" s="136">
        <v>5</v>
      </c>
      <c r="H549" s="439" t="s">
        <v>1188</v>
      </c>
      <c r="I549" s="280" t="s">
        <v>1085</v>
      </c>
      <c r="J549" s="279"/>
    </row>
    <row r="550" spans="1:10" x14ac:dyDescent="0.25">
      <c r="A550" s="135" t="s">
        <v>660</v>
      </c>
      <c r="B550" s="136" t="s">
        <v>715</v>
      </c>
      <c r="C550" s="137" t="s">
        <v>687</v>
      </c>
      <c r="D550" s="137">
        <v>36.53</v>
      </c>
      <c r="E550" s="136" t="s">
        <v>10</v>
      </c>
      <c r="F550" s="138" t="s">
        <v>175</v>
      </c>
      <c r="G550" s="136">
        <v>5</v>
      </c>
      <c r="H550" s="439" t="s">
        <v>1177</v>
      </c>
      <c r="I550" s="280" t="s">
        <v>1083</v>
      </c>
      <c r="J550" s="279"/>
    </row>
    <row r="551" spans="1:10" x14ac:dyDescent="0.25">
      <c r="A551" s="135" t="s">
        <v>660</v>
      </c>
      <c r="B551" s="136" t="s">
        <v>716</v>
      </c>
      <c r="C551" s="137" t="s">
        <v>550</v>
      </c>
      <c r="D551" s="137">
        <v>56.07</v>
      </c>
      <c r="E551" s="136" t="s">
        <v>1152</v>
      </c>
      <c r="F551" s="138" t="s">
        <v>175</v>
      </c>
      <c r="G551" s="136">
        <v>5</v>
      </c>
      <c r="H551" s="438" t="s">
        <v>1176</v>
      </c>
      <c r="I551" s="280" t="s">
        <v>1090</v>
      </c>
      <c r="J551" s="279"/>
    </row>
    <row r="552" spans="1:10" x14ac:dyDescent="0.25">
      <c r="A552" s="135" t="s">
        <v>660</v>
      </c>
      <c r="B552" s="136" t="s">
        <v>717</v>
      </c>
      <c r="C552" s="137" t="s">
        <v>718</v>
      </c>
      <c r="D552" s="137">
        <v>38.71</v>
      </c>
      <c r="E552" s="136" t="s">
        <v>1132</v>
      </c>
      <c r="F552" s="138" t="s">
        <v>175</v>
      </c>
      <c r="G552" s="136">
        <v>5</v>
      </c>
      <c r="H552" s="439" t="s">
        <v>1175</v>
      </c>
      <c r="I552" s="280" t="s">
        <v>1083</v>
      </c>
      <c r="J552" s="279"/>
    </row>
    <row r="553" spans="1:10" x14ac:dyDescent="0.25">
      <c r="A553" s="135" t="s">
        <v>660</v>
      </c>
      <c r="B553" s="136" t="s">
        <v>719</v>
      </c>
      <c r="C553" s="137" t="s">
        <v>189</v>
      </c>
      <c r="D553" s="137">
        <v>10.32</v>
      </c>
      <c r="E553" s="136" t="s">
        <v>1154</v>
      </c>
      <c r="F553" s="138" t="s">
        <v>175</v>
      </c>
      <c r="G553" s="136">
        <v>21</v>
      </c>
      <c r="H553" s="438" t="s">
        <v>1176</v>
      </c>
      <c r="I553" s="280" t="s">
        <v>1085</v>
      </c>
      <c r="J553" s="279"/>
    </row>
    <row r="554" spans="1:10" x14ac:dyDescent="0.25">
      <c r="A554" s="135" t="s">
        <v>660</v>
      </c>
      <c r="B554" s="136" t="s">
        <v>720</v>
      </c>
      <c r="C554" s="137" t="s">
        <v>184</v>
      </c>
      <c r="D554" s="137">
        <v>10.55</v>
      </c>
      <c r="E554" s="136" t="s">
        <v>1154</v>
      </c>
      <c r="F554" s="138" t="s">
        <v>175</v>
      </c>
      <c r="G554" s="136">
        <v>21</v>
      </c>
      <c r="H554" s="438" t="s">
        <v>1176</v>
      </c>
      <c r="I554" s="280" t="s">
        <v>1085</v>
      </c>
      <c r="J554" s="279"/>
    </row>
    <row r="555" spans="1:10" x14ac:dyDescent="0.25">
      <c r="A555" s="135" t="s">
        <v>660</v>
      </c>
      <c r="B555" s="136" t="s">
        <v>721</v>
      </c>
      <c r="C555" s="137" t="s">
        <v>181</v>
      </c>
      <c r="D555" s="137">
        <v>4.13</v>
      </c>
      <c r="E555" s="136" t="s">
        <v>1154</v>
      </c>
      <c r="F555" s="138" t="s">
        <v>175</v>
      </c>
      <c r="G555" s="136">
        <v>10</v>
      </c>
      <c r="H555" s="439" t="s">
        <v>1172</v>
      </c>
      <c r="I555" s="280" t="s">
        <v>1085</v>
      </c>
      <c r="J555" s="279"/>
    </row>
    <row r="556" spans="1:10" x14ac:dyDescent="0.25">
      <c r="A556" s="135" t="s">
        <v>660</v>
      </c>
      <c r="B556" s="136" t="s">
        <v>722</v>
      </c>
      <c r="C556" s="137" t="s">
        <v>189</v>
      </c>
      <c r="D556" s="137">
        <v>18.71</v>
      </c>
      <c r="E556" s="136" t="s">
        <v>1154</v>
      </c>
      <c r="F556" s="138" t="s">
        <v>175</v>
      </c>
      <c r="G556" s="136">
        <v>21</v>
      </c>
      <c r="H556" s="439" t="s">
        <v>1172</v>
      </c>
      <c r="I556" s="280" t="s">
        <v>1085</v>
      </c>
      <c r="J556" s="279"/>
    </row>
    <row r="557" spans="1:10" x14ac:dyDescent="0.25">
      <c r="A557" s="135" t="s">
        <v>660</v>
      </c>
      <c r="B557" s="136" t="s">
        <v>723</v>
      </c>
      <c r="C557" s="137" t="s">
        <v>376</v>
      </c>
      <c r="D557" s="137">
        <v>4.41</v>
      </c>
      <c r="E557" s="136" t="s">
        <v>10</v>
      </c>
      <c r="F557" s="138" t="s">
        <v>175</v>
      </c>
      <c r="G557" s="136">
        <v>5</v>
      </c>
      <c r="H557" s="439" t="s">
        <v>1187</v>
      </c>
      <c r="I557" s="280" t="s">
        <v>1085</v>
      </c>
      <c r="J557" s="279"/>
    </row>
    <row r="558" spans="1:10" x14ac:dyDescent="0.25">
      <c r="A558" s="135" t="s">
        <v>660</v>
      </c>
      <c r="B558" s="136" t="s">
        <v>724</v>
      </c>
      <c r="C558" s="137" t="s">
        <v>168</v>
      </c>
      <c r="D558" s="137">
        <v>73.83</v>
      </c>
      <c r="E558" s="136" t="s">
        <v>10</v>
      </c>
      <c r="F558" s="138" t="s">
        <v>175</v>
      </c>
      <c r="G558" s="136">
        <v>21</v>
      </c>
      <c r="H558" s="439" t="s">
        <v>1174</v>
      </c>
      <c r="I558" s="280" t="s">
        <v>1083</v>
      </c>
      <c r="J558" s="279"/>
    </row>
    <row r="559" spans="1:10" x14ac:dyDescent="0.25">
      <c r="A559" s="135" t="s">
        <v>660</v>
      </c>
      <c r="B559" s="136" t="s">
        <v>725</v>
      </c>
      <c r="C559" s="137" t="s">
        <v>168</v>
      </c>
      <c r="D559" s="137">
        <v>142.38</v>
      </c>
      <c r="E559" s="136" t="s">
        <v>10</v>
      </c>
      <c r="F559" s="138" t="s">
        <v>175</v>
      </c>
      <c r="G559" s="136">
        <v>21</v>
      </c>
      <c r="H559" s="439" t="s">
        <v>1168</v>
      </c>
      <c r="I559" s="280" t="s">
        <v>1084</v>
      </c>
      <c r="J559" s="279"/>
    </row>
    <row r="560" spans="1:10" x14ac:dyDescent="0.25">
      <c r="A560" s="135" t="s">
        <v>660</v>
      </c>
      <c r="B560" s="136" t="s">
        <v>726</v>
      </c>
      <c r="C560" s="137" t="s">
        <v>168</v>
      </c>
      <c r="D560" s="137">
        <v>81.819999999999993</v>
      </c>
      <c r="E560" s="136" t="s">
        <v>10</v>
      </c>
      <c r="F560" s="138" t="s">
        <v>175</v>
      </c>
      <c r="G560" s="136">
        <v>21</v>
      </c>
      <c r="H560" s="438" t="s">
        <v>1176</v>
      </c>
      <c r="I560" s="280" t="s">
        <v>1083</v>
      </c>
      <c r="J560" s="279"/>
    </row>
    <row r="561" spans="1:10" x14ac:dyDescent="0.25">
      <c r="A561" s="135" t="s">
        <v>660</v>
      </c>
      <c r="B561" s="136" t="s">
        <v>727</v>
      </c>
      <c r="C561" s="137" t="s">
        <v>168</v>
      </c>
      <c r="D561" s="137">
        <v>57.58</v>
      </c>
      <c r="E561" s="136" t="s">
        <v>10</v>
      </c>
      <c r="F561" s="138" t="s">
        <v>175</v>
      </c>
      <c r="G561" s="136">
        <v>21</v>
      </c>
      <c r="H561" s="439" t="s">
        <v>1175</v>
      </c>
      <c r="I561" s="280" t="s">
        <v>1084</v>
      </c>
      <c r="J561" s="279"/>
    </row>
    <row r="562" spans="1:10" x14ac:dyDescent="0.25">
      <c r="A562" s="135" t="s">
        <v>660</v>
      </c>
      <c r="B562" s="136" t="s">
        <v>728</v>
      </c>
      <c r="C562" s="137" t="s">
        <v>729</v>
      </c>
      <c r="D562" s="137">
        <v>34.56</v>
      </c>
      <c r="E562" s="136" t="s">
        <v>10</v>
      </c>
      <c r="F562" s="138" t="s">
        <v>175</v>
      </c>
      <c r="G562" s="136">
        <v>21</v>
      </c>
      <c r="H562" s="439" t="s">
        <v>1175</v>
      </c>
      <c r="I562" s="280" t="s">
        <v>1084</v>
      </c>
      <c r="J562" s="279"/>
    </row>
    <row r="563" spans="1:10" x14ac:dyDescent="0.25">
      <c r="A563" s="135" t="s">
        <v>660</v>
      </c>
      <c r="B563" s="136" t="s">
        <v>730</v>
      </c>
      <c r="C563" s="137" t="s">
        <v>168</v>
      </c>
      <c r="D563" s="137">
        <v>34.83</v>
      </c>
      <c r="E563" s="136" t="s">
        <v>10</v>
      </c>
      <c r="F563" s="138" t="s">
        <v>175</v>
      </c>
      <c r="G563" s="136">
        <v>21</v>
      </c>
      <c r="H563" s="439" t="s">
        <v>1168</v>
      </c>
      <c r="I563" s="280" t="s">
        <v>1084</v>
      </c>
      <c r="J563" s="279"/>
    </row>
    <row r="564" spans="1:10" x14ac:dyDescent="0.25">
      <c r="A564" s="135" t="s">
        <v>660</v>
      </c>
      <c r="B564" s="136" t="s">
        <v>731</v>
      </c>
      <c r="C564" s="137" t="s">
        <v>168</v>
      </c>
      <c r="D564" s="137">
        <v>12.92</v>
      </c>
      <c r="E564" s="136" t="s">
        <v>10</v>
      </c>
      <c r="F564" s="138" t="s">
        <v>175</v>
      </c>
      <c r="G564" s="136">
        <v>21</v>
      </c>
      <c r="H564" s="439" t="s">
        <v>1168</v>
      </c>
      <c r="I564" s="280" t="s">
        <v>1084</v>
      </c>
      <c r="J564" s="279"/>
    </row>
    <row r="565" spans="1:10" x14ac:dyDescent="0.25">
      <c r="A565" s="135" t="s">
        <v>660</v>
      </c>
      <c r="B565" s="396" t="s">
        <v>732</v>
      </c>
      <c r="C565" s="137" t="s">
        <v>168</v>
      </c>
      <c r="D565" s="137">
        <v>205.45</v>
      </c>
      <c r="E565" s="136" t="s">
        <v>10</v>
      </c>
      <c r="F565" s="138" t="s">
        <v>175</v>
      </c>
      <c r="G565" s="136">
        <v>21</v>
      </c>
      <c r="H565" s="439" t="s">
        <v>1168</v>
      </c>
      <c r="I565" s="280" t="s">
        <v>1084</v>
      </c>
      <c r="J565" s="279"/>
    </row>
    <row r="566" spans="1:10" x14ac:dyDescent="0.25">
      <c r="A566" s="141" t="s">
        <v>660</v>
      </c>
      <c r="B566" s="142" t="s">
        <v>849</v>
      </c>
      <c r="C566" s="143" t="s">
        <v>845</v>
      </c>
      <c r="D566" s="143">
        <v>33.15</v>
      </c>
      <c r="E566" s="136" t="s">
        <v>10</v>
      </c>
      <c r="F566" s="144" t="s">
        <v>175</v>
      </c>
      <c r="G566" s="136">
        <v>21</v>
      </c>
      <c r="H566" s="439" t="s">
        <v>1168</v>
      </c>
      <c r="I566" s="279" t="s">
        <v>1097</v>
      </c>
      <c r="J566" s="279"/>
    </row>
    <row r="567" spans="1:10" x14ac:dyDescent="0.25">
      <c r="A567" s="141" t="s">
        <v>660</v>
      </c>
      <c r="B567" s="142" t="s">
        <v>850</v>
      </c>
      <c r="C567" s="143" t="s">
        <v>845</v>
      </c>
      <c r="D567" s="143">
        <v>20.22</v>
      </c>
      <c r="E567" s="136" t="s">
        <v>10</v>
      </c>
      <c r="F567" s="144" t="s">
        <v>175</v>
      </c>
      <c r="G567" s="136">
        <v>21</v>
      </c>
      <c r="H567" s="439" t="s">
        <v>1168</v>
      </c>
      <c r="I567" s="279" t="s">
        <v>1097</v>
      </c>
      <c r="J567" s="279"/>
    </row>
    <row r="568" spans="1:10" x14ac:dyDescent="0.25">
      <c r="A568" s="141" t="s">
        <v>660</v>
      </c>
      <c r="B568" s="142" t="s">
        <v>851</v>
      </c>
      <c r="C568" s="143" t="s">
        <v>845</v>
      </c>
      <c r="D568" s="143">
        <v>5.29</v>
      </c>
      <c r="E568" s="136" t="s">
        <v>10</v>
      </c>
      <c r="F568" s="144" t="s">
        <v>175</v>
      </c>
      <c r="G568" s="136">
        <v>21</v>
      </c>
      <c r="H568" s="439" t="s">
        <v>1168</v>
      </c>
      <c r="I568" s="279" t="s">
        <v>1097</v>
      </c>
      <c r="J568" s="279"/>
    </row>
    <row r="569" spans="1:10" ht="15.75" thickBot="1" x14ac:dyDescent="0.3">
      <c r="A569" s="145" t="s">
        <v>660</v>
      </c>
      <c r="B569" s="146" t="s">
        <v>855</v>
      </c>
      <c r="C569" s="147" t="s">
        <v>845</v>
      </c>
      <c r="D569" s="147">
        <v>21.58</v>
      </c>
      <c r="E569" s="387" t="s">
        <v>10</v>
      </c>
      <c r="F569" s="148" t="s">
        <v>175</v>
      </c>
      <c r="G569" s="387">
        <v>21</v>
      </c>
      <c r="H569" s="440" t="s">
        <v>1168</v>
      </c>
      <c r="I569" s="295" t="s">
        <v>1097</v>
      </c>
      <c r="J569" s="295"/>
    </row>
    <row r="570" spans="1:10" x14ac:dyDescent="0.25">
      <c r="A570" s="367" t="s">
        <v>733</v>
      </c>
      <c r="B570" s="368" t="s">
        <v>734</v>
      </c>
      <c r="C570" s="369" t="s">
        <v>168</v>
      </c>
      <c r="D570" s="369">
        <v>173.67</v>
      </c>
      <c r="E570" s="368" t="s">
        <v>10</v>
      </c>
      <c r="F570" s="370" t="s">
        <v>175</v>
      </c>
      <c r="G570" s="368">
        <v>21</v>
      </c>
      <c r="H570" s="441" t="s">
        <v>1168</v>
      </c>
      <c r="I570" s="371" t="s">
        <v>1084</v>
      </c>
      <c r="J570" s="372"/>
    </row>
    <row r="571" spans="1:10" x14ac:dyDescent="0.25">
      <c r="A571" s="119" t="s">
        <v>733</v>
      </c>
      <c r="B571" s="120" t="s">
        <v>735</v>
      </c>
      <c r="C571" s="121" t="s">
        <v>181</v>
      </c>
      <c r="D571" s="121">
        <v>3.99</v>
      </c>
      <c r="E571" s="120" t="s">
        <v>1154</v>
      </c>
      <c r="F571" s="122" t="s">
        <v>175</v>
      </c>
      <c r="G571" s="120">
        <v>10</v>
      </c>
      <c r="H571" s="442" t="s">
        <v>1172</v>
      </c>
      <c r="I571" s="277" t="s">
        <v>1085</v>
      </c>
      <c r="J571" s="276"/>
    </row>
    <row r="572" spans="1:10" x14ac:dyDescent="0.25">
      <c r="A572" s="119" t="s">
        <v>733</v>
      </c>
      <c r="B572" s="120" t="s">
        <v>736</v>
      </c>
      <c r="C572" s="121" t="s">
        <v>184</v>
      </c>
      <c r="D572" s="121">
        <v>20.12</v>
      </c>
      <c r="E572" s="120" t="s">
        <v>1154</v>
      </c>
      <c r="F572" s="122" t="s">
        <v>175</v>
      </c>
      <c r="G572" s="120">
        <v>21</v>
      </c>
      <c r="H572" s="442" t="s">
        <v>1172</v>
      </c>
      <c r="I572" s="277" t="s">
        <v>1085</v>
      </c>
      <c r="J572" s="276"/>
    </row>
    <row r="573" spans="1:10" x14ac:dyDescent="0.25">
      <c r="A573" s="119" t="s">
        <v>733</v>
      </c>
      <c r="B573" s="120" t="s">
        <v>737</v>
      </c>
      <c r="C573" s="121" t="s">
        <v>296</v>
      </c>
      <c r="D573" s="121">
        <v>66.569999999999993</v>
      </c>
      <c r="E573" s="120" t="s">
        <v>1105</v>
      </c>
      <c r="F573" s="122" t="s">
        <v>175</v>
      </c>
      <c r="G573" s="120">
        <v>21</v>
      </c>
      <c r="H573" s="442" t="s">
        <v>1173</v>
      </c>
      <c r="I573" s="277" t="s">
        <v>1083</v>
      </c>
      <c r="J573" s="276"/>
    </row>
    <row r="574" spans="1:10" x14ac:dyDescent="0.25">
      <c r="A574" s="119" t="s">
        <v>733</v>
      </c>
      <c r="B574" s="120" t="s">
        <v>738</v>
      </c>
      <c r="C574" s="121" t="s">
        <v>296</v>
      </c>
      <c r="D574" s="121">
        <v>66.569999999999993</v>
      </c>
      <c r="E574" s="120" t="s">
        <v>1105</v>
      </c>
      <c r="F574" s="122" t="s">
        <v>175</v>
      </c>
      <c r="G574" s="120">
        <v>21</v>
      </c>
      <c r="H574" s="442" t="s">
        <v>1173</v>
      </c>
      <c r="I574" s="277" t="s">
        <v>1083</v>
      </c>
      <c r="J574" s="276"/>
    </row>
    <row r="575" spans="1:10" x14ac:dyDescent="0.25">
      <c r="A575" s="119" t="s">
        <v>733</v>
      </c>
      <c r="B575" s="120" t="s">
        <v>739</v>
      </c>
      <c r="C575" s="121" t="s">
        <v>1150</v>
      </c>
      <c r="D575" s="121">
        <v>4.18</v>
      </c>
      <c r="E575" s="120" t="s">
        <v>1154</v>
      </c>
      <c r="F575" s="122" t="s">
        <v>175</v>
      </c>
      <c r="G575" s="120">
        <v>10</v>
      </c>
      <c r="H575" s="442" t="s">
        <v>1172</v>
      </c>
      <c r="I575" s="277" t="s">
        <v>1085</v>
      </c>
      <c r="J575" s="276"/>
    </row>
    <row r="576" spans="1:10" x14ac:dyDescent="0.25">
      <c r="A576" s="119" t="s">
        <v>733</v>
      </c>
      <c r="B576" s="120" t="s">
        <v>740</v>
      </c>
      <c r="C576" s="121" t="s">
        <v>189</v>
      </c>
      <c r="D576" s="121">
        <v>20.51</v>
      </c>
      <c r="E576" s="120" t="s">
        <v>1154</v>
      </c>
      <c r="F576" s="122" t="s">
        <v>175</v>
      </c>
      <c r="G576" s="120">
        <v>21</v>
      </c>
      <c r="H576" s="442" t="s">
        <v>1172</v>
      </c>
      <c r="I576" s="277" t="s">
        <v>1085</v>
      </c>
      <c r="J576" s="276"/>
    </row>
    <row r="577" spans="1:10" x14ac:dyDescent="0.25">
      <c r="A577" s="119" t="s">
        <v>733</v>
      </c>
      <c r="B577" s="120" t="s">
        <v>741</v>
      </c>
      <c r="C577" s="121" t="s">
        <v>152</v>
      </c>
      <c r="D577" s="121">
        <v>4.9400000000000004</v>
      </c>
      <c r="E577" s="120" t="s">
        <v>10</v>
      </c>
      <c r="F577" s="122" t="s">
        <v>175</v>
      </c>
      <c r="G577" s="120">
        <v>5</v>
      </c>
      <c r="H577" s="442" t="s">
        <v>1172</v>
      </c>
      <c r="I577" s="277" t="s">
        <v>1085</v>
      </c>
      <c r="J577" s="276"/>
    </row>
    <row r="578" spans="1:10" x14ac:dyDescent="0.25">
      <c r="A578" s="119" t="s">
        <v>733</v>
      </c>
      <c r="B578" s="120" t="s">
        <v>742</v>
      </c>
      <c r="C578" s="121" t="s">
        <v>743</v>
      </c>
      <c r="D578" s="121">
        <v>76.47</v>
      </c>
      <c r="E578" s="120" t="s">
        <v>1105</v>
      </c>
      <c r="F578" s="122" t="s">
        <v>175</v>
      </c>
      <c r="G578" s="120">
        <v>21</v>
      </c>
      <c r="H578" s="442" t="s">
        <v>1173</v>
      </c>
      <c r="I578" s="277" t="s">
        <v>1083</v>
      </c>
      <c r="J578" s="276"/>
    </row>
    <row r="579" spans="1:10" x14ac:dyDescent="0.25">
      <c r="A579" s="119" t="s">
        <v>733</v>
      </c>
      <c r="B579" s="120" t="s">
        <v>744</v>
      </c>
      <c r="C579" s="121" t="s">
        <v>168</v>
      </c>
      <c r="D579" s="121">
        <v>11.79</v>
      </c>
      <c r="E579" s="368" t="s">
        <v>10</v>
      </c>
      <c r="F579" s="122" t="s">
        <v>175</v>
      </c>
      <c r="G579" s="368">
        <v>21</v>
      </c>
      <c r="H579" s="441" t="s">
        <v>1168</v>
      </c>
      <c r="I579" s="277" t="s">
        <v>1084</v>
      </c>
      <c r="J579" s="276"/>
    </row>
    <row r="580" spans="1:10" x14ac:dyDescent="0.25">
      <c r="A580" s="119" t="s">
        <v>733</v>
      </c>
      <c r="B580" s="120" t="s">
        <v>745</v>
      </c>
      <c r="C580" s="121" t="s">
        <v>168</v>
      </c>
      <c r="D580" s="121">
        <v>72.5</v>
      </c>
      <c r="E580" s="368" t="s">
        <v>10</v>
      </c>
      <c r="F580" s="122" t="s">
        <v>175</v>
      </c>
      <c r="G580" s="368">
        <v>21</v>
      </c>
      <c r="H580" s="441" t="s">
        <v>1168</v>
      </c>
      <c r="I580" s="277" t="s">
        <v>1084</v>
      </c>
      <c r="J580" s="276"/>
    </row>
    <row r="581" spans="1:10" x14ac:dyDescent="0.25">
      <c r="A581" s="123" t="s">
        <v>733</v>
      </c>
      <c r="B581" s="124" t="s">
        <v>849</v>
      </c>
      <c r="C581" s="125" t="s">
        <v>845</v>
      </c>
      <c r="D581" s="125">
        <v>14.8</v>
      </c>
      <c r="E581" s="388" t="s">
        <v>10</v>
      </c>
      <c r="F581" s="126" t="s">
        <v>175</v>
      </c>
      <c r="G581" s="124">
        <v>21</v>
      </c>
      <c r="H581" s="443" t="s">
        <v>1168</v>
      </c>
      <c r="I581" s="276" t="s">
        <v>1097</v>
      </c>
      <c r="J581" s="276"/>
    </row>
    <row r="582" spans="1:10" ht="15.75" thickBot="1" x14ac:dyDescent="0.3">
      <c r="A582" s="127" t="s">
        <v>733</v>
      </c>
      <c r="B582" s="128" t="s">
        <v>850</v>
      </c>
      <c r="C582" s="129" t="s">
        <v>845</v>
      </c>
      <c r="D582" s="129">
        <v>5.33</v>
      </c>
      <c r="E582" s="389" t="s">
        <v>10</v>
      </c>
      <c r="F582" s="130" t="s">
        <v>175</v>
      </c>
      <c r="G582" s="128">
        <v>21</v>
      </c>
      <c r="H582" s="444" t="s">
        <v>1168</v>
      </c>
      <c r="I582" s="296" t="s">
        <v>1097</v>
      </c>
      <c r="J582" s="296"/>
    </row>
    <row r="583" spans="1:10" ht="15.75" thickBot="1" x14ac:dyDescent="0.3">
      <c r="D583" s="449">
        <f>SUM(D2:D582)</f>
        <v>19468.820000000014</v>
      </c>
      <c r="E583" s="298"/>
      <c r="F583" s="297"/>
      <c r="G583" s="365"/>
      <c r="H583" s="445"/>
    </row>
    <row r="584" spans="1:10" x14ac:dyDescent="0.25">
      <c r="D584" s="12"/>
      <c r="E584" s="12"/>
      <c r="F584" s="14"/>
      <c r="G584" s="18"/>
      <c r="H584" s="445"/>
    </row>
    <row r="585" spans="1:10" s="12" customFormat="1" x14ac:dyDescent="0.25">
      <c r="A585" s="18"/>
      <c r="B585" s="18"/>
      <c r="F585" s="15"/>
      <c r="G585" s="18"/>
      <c r="H585" s="445"/>
    </row>
    <row r="586" spans="1:10" x14ac:dyDescent="0.25">
      <c r="A586" s="7"/>
      <c r="C586" s="7"/>
      <c r="D586" s="7"/>
      <c r="E586" s="7"/>
      <c r="F586" s="14"/>
      <c r="G586" s="7"/>
      <c r="H586" s="448"/>
    </row>
    <row r="587" spans="1:10" x14ac:dyDescent="0.25">
      <c r="A587" s="8"/>
      <c r="C587" s="8"/>
      <c r="D587" s="8"/>
      <c r="E587" s="8"/>
      <c r="F587" s="14"/>
      <c r="G587" s="8"/>
      <c r="H587" s="445"/>
    </row>
    <row r="588" spans="1:10" x14ac:dyDescent="0.25">
      <c r="A588" s="8"/>
      <c r="C588" s="8"/>
      <c r="D588" s="8"/>
      <c r="E588" s="8"/>
      <c r="F588" s="14"/>
      <c r="G588" s="8"/>
      <c r="H588" s="448"/>
    </row>
    <row r="589" spans="1:10" x14ac:dyDescent="0.25">
      <c r="C589" s="13"/>
      <c r="D589" s="13"/>
      <c r="E589" s="13"/>
      <c r="F589" s="14"/>
      <c r="G589" s="366"/>
      <c r="H589" s="448"/>
    </row>
    <row r="590" spans="1:10" x14ac:dyDescent="0.25">
      <c r="C590" s="13"/>
      <c r="D590" s="13"/>
      <c r="E590" s="13"/>
      <c r="G590" s="366"/>
      <c r="H590" s="448"/>
    </row>
    <row r="591" spans="1:10" x14ac:dyDescent="0.25">
      <c r="C591" s="13"/>
      <c r="D591" s="13"/>
      <c r="E591" s="13"/>
      <c r="G591" s="366"/>
      <c r="H591" s="448"/>
    </row>
    <row r="592" spans="1:10" x14ac:dyDescent="0.25">
      <c r="C592" s="13"/>
      <c r="D592" s="13"/>
      <c r="E592" s="13"/>
      <c r="G592" s="366"/>
      <c r="H592" s="448"/>
    </row>
    <row r="593" spans="3:8" x14ac:dyDescent="0.25">
      <c r="C593" s="13"/>
      <c r="D593" s="13"/>
      <c r="E593" s="13"/>
      <c r="G593" s="366"/>
      <c r="H593" s="448"/>
    </row>
    <row r="594" spans="3:8" ht="15" customHeight="1" x14ac:dyDescent="0.25">
      <c r="C594" s="13"/>
      <c r="D594" s="13"/>
      <c r="E594" s="13"/>
      <c r="G594" s="366"/>
      <c r="H594" s="448"/>
    </row>
    <row r="595" spans="3:8" ht="15.75" customHeight="1" x14ac:dyDescent="0.25">
      <c r="C595" s="13"/>
      <c r="D595" s="13"/>
      <c r="E595" s="13"/>
      <c r="G595" s="366"/>
      <c r="H595" s="448"/>
    </row>
    <row r="604" spans="3:8" ht="15.7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</sheetData>
  <autoFilter ref="A1:I595" xr:uid="{00000000-0009-0000-0000-000003000000}">
    <sortState xmlns:xlrd2="http://schemas.microsoft.com/office/spreadsheetml/2017/richdata2" ref="A2:H612">
      <sortCondition ref="A1:A612"/>
    </sortState>
  </autoFilter>
  <pageMargins left="0.7" right="0.7" top="0.78740157499999996" bottom="0.78740157499999996" header="0.3" footer="0.3"/>
  <pageSetup paperSize="9" orientation="portrait" verticalDpi="0" r:id="rId1"/>
  <ignoredErrors>
    <ignoredError sqref="B175:B200 B334 B10:B30 B202:B258 B547:B551 B520 B432:B516 B518 B522:B545 B31:B51 B52:B7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0"/>
  <sheetViews>
    <sheetView workbookViewId="0">
      <selection activeCell="D8" sqref="D8"/>
    </sheetView>
  </sheetViews>
  <sheetFormatPr defaultRowHeight="15" x14ac:dyDescent="0.25"/>
  <cols>
    <col min="1" max="1" width="9.140625" style="9"/>
    <col min="2" max="2" width="10.7109375" style="9" bestFit="1" customWidth="1"/>
    <col min="3" max="3" width="40.42578125" bestFit="1" customWidth="1"/>
    <col min="4" max="4" width="11.42578125" bestFit="1" customWidth="1"/>
    <col min="5" max="5" width="12.85546875" bestFit="1" customWidth="1"/>
    <col min="6" max="6" width="14" bestFit="1" customWidth="1"/>
    <col min="7" max="7" width="13.140625" hidden="1" customWidth="1"/>
    <col min="8" max="8" width="21.140625" bestFit="1" customWidth="1"/>
    <col min="9" max="9" width="24.28515625" customWidth="1"/>
  </cols>
  <sheetData>
    <row r="1" spans="1:9" ht="59.25" customHeight="1" x14ac:dyDescent="0.25">
      <c r="A1" s="26" t="s">
        <v>0</v>
      </c>
      <c r="B1" s="27" t="s">
        <v>1</v>
      </c>
      <c r="C1" s="28" t="s">
        <v>170</v>
      </c>
      <c r="D1" s="28" t="s">
        <v>171</v>
      </c>
      <c r="E1" s="28" t="s">
        <v>4</v>
      </c>
      <c r="F1" s="28" t="s">
        <v>5</v>
      </c>
      <c r="G1" s="29" t="s">
        <v>174</v>
      </c>
      <c r="H1" s="28" t="s">
        <v>6</v>
      </c>
      <c r="I1" s="21" t="s">
        <v>7</v>
      </c>
    </row>
    <row r="2" spans="1:9" x14ac:dyDescent="0.25">
      <c r="A2" s="205" t="s">
        <v>8</v>
      </c>
      <c r="B2" s="206" t="s">
        <v>273</v>
      </c>
      <c r="C2" s="207" t="s">
        <v>274</v>
      </c>
      <c r="D2" s="207">
        <v>364.15</v>
      </c>
      <c r="E2" s="206" t="s">
        <v>1160</v>
      </c>
      <c r="F2" s="206">
        <v>21</v>
      </c>
      <c r="G2" s="208" t="s">
        <v>275</v>
      </c>
      <c r="H2" s="209" t="s">
        <v>1083</v>
      </c>
      <c r="I2" s="460"/>
    </row>
    <row r="3" spans="1:9" ht="15.75" thickBot="1" x14ac:dyDescent="0.3">
      <c r="A3" s="214" t="s">
        <v>746</v>
      </c>
      <c r="B3" s="210" t="s">
        <v>821</v>
      </c>
      <c r="C3" s="211" t="s">
        <v>822</v>
      </c>
      <c r="D3" s="211">
        <v>452.72</v>
      </c>
      <c r="E3" s="210" t="s">
        <v>1160</v>
      </c>
      <c r="F3" s="210">
        <v>21</v>
      </c>
      <c r="G3" s="212" t="s">
        <v>275</v>
      </c>
      <c r="H3" s="213" t="s">
        <v>1083</v>
      </c>
      <c r="I3" s="461"/>
    </row>
    <row r="4" spans="1:9" x14ac:dyDescent="0.25">
      <c r="A4" s="215" t="s">
        <v>8</v>
      </c>
      <c r="B4" s="216" t="s">
        <v>853</v>
      </c>
      <c r="C4" s="217" t="s">
        <v>845</v>
      </c>
      <c r="D4" s="217">
        <v>30.47</v>
      </c>
      <c r="E4" s="408" t="s">
        <v>10</v>
      </c>
      <c r="F4" s="409">
        <v>21</v>
      </c>
      <c r="G4" s="218" t="s">
        <v>275</v>
      </c>
      <c r="H4" s="219" t="s">
        <v>1097</v>
      </c>
      <c r="I4" s="220"/>
    </row>
    <row r="5" spans="1:9" x14ac:dyDescent="0.25">
      <c r="A5" s="221" t="s">
        <v>746</v>
      </c>
      <c r="B5" s="222" t="s">
        <v>853</v>
      </c>
      <c r="C5" s="223" t="s">
        <v>845</v>
      </c>
      <c r="D5" s="223">
        <v>31.09</v>
      </c>
      <c r="E5" s="410" t="s">
        <v>10</v>
      </c>
      <c r="F5" s="411">
        <v>21</v>
      </c>
      <c r="G5" s="224" t="s">
        <v>275</v>
      </c>
      <c r="H5" s="225" t="s">
        <v>1097</v>
      </c>
      <c r="I5" s="226"/>
    </row>
    <row r="6" spans="1:9" ht="15.75" thickBot="1" x14ac:dyDescent="0.3">
      <c r="A6" s="227" t="s">
        <v>8</v>
      </c>
      <c r="B6" s="228" t="s">
        <v>854</v>
      </c>
      <c r="C6" s="229" t="s">
        <v>845</v>
      </c>
      <c r="D6" s="229">
        <v>14.28</v>
      </c>
      <c r="E6" s="412" t="s">
        <v>10</v>
      </c>
      <c r="F6" s="413">
        <v>21</v>
      </c>
      <c r="G6" s="230" t="s">
        <v>275</v>
      </c>
      <c r="H6" s="231" t="s">
        <v>1097</v>
      </c>
      <c r="I6" s="232"/>
    </row>
    <row r="7" spans="1:9" ht="15.75" thickBot="1" x14ac:dyDescent="0.3">
      <c r="D7" s="392">
        <f>SUM(D2:D6)</f>
        <v>892.71</v>
      </c>
      <c r="I7" s="204"/>
    </row>
    <row r="8" spans="1:9" x14ac:dyDescent="0.25">
      <c r="I8" s="204"/>
    </row>
    <row r="9" spans="1:9" x14ac:dyDescent="0.25">
      <c r="I9" s="204"/>
    </row>
    <row r="10" spans="1:9" x14ac:dyDescent="0.25">
      <c r="H10" s="414"/>
      <c r="I10" s="204"/>
    </row>
    <row r="11" spans="1:9" x14ac:dyDescent="0.25">
      <c r="I11" s="204"/>
    </row>
    <row r="12" spans="1:9" x14ac:dyDescent="0.25">
      <c r="I12" s="204"/>
    </row>
    <row r="13" spans="1:9" x14ac:dyDescent="0.25">
      <c r="I13" s="204"/>
    </row>
    <row r="14" spans="1:9" x14ac:dyDescent="0.25">
      <c r="I14" s="204"/>
    </row>
    <row r="15" spans="1:9" x14ac:dyDescent="0.25">
      <c r="I15" s="204"/>
    </row>
    <row r="16" spans="1:9" x14ac:dyDescent="0.25">
      <c r="I16" s="204"/>
    </row>
    <row r="17" spans="9:9" x14ac:dyDescent="0.25">
      <c r="I17" s="204"/>
    </row>
    <row r="18" spans="9:9" x14ac:dyDescent="0.25">
      <c r="I18" s="204"/>
    </row>
    <row r="19" spans="9:9" x14ac:dyDescent="0.25">
      <c r="I19" s="204"/>
    </row>
    <row r="20" spans="9:9" x14ac:dyDescent="0.25">
      <c r="I20" s="204"/>
    </row>
    <row r="21" spans="9:9" x14ac:dyDescent="0.25">
      <c r="I21" s="204"/>
    </row>
    <row r="22" spans="9:9" x14ac:dyDescent="0.25">
      <c r="I22" s="204"/>
    </row>
    <row r="23" spans="9:9" x14ac:dyDescent="0.25">
      <c r="I23" s="204"/>
    </row>
    <row r="24" spans="9:9" x14ac:dyDescent="0.25">
      <c r="I24" s="204"/>
    </row>
    <row r="25" spans="9:9" x14ac:dyDescent="0.25">
      <c r="I25" s="204"/>
    </row>
    <row r="26" spans="9:9" x14ac:dyDescent="0.25">
      <c r="I26" s="204"/>
    </row>
    <row r="27" spans="9:9" x14ac:dyDescent="0.25">
      <c r="I27" s="204"/>
    </row>
    <row r="28" spans="9:9" x14ac:dyDescent="0.25">
      <c r="I28" s="204"/>
    </row>
    <row r="29" spans="9:9" x14ac:dyDescent="0.25">
      <c r="I29" s="204"/>
    </row>
    <row r="30" spans="9:9" x14ac:dyDescent="0.25">
      <c r="I30" s="204"/>
    </row>
    <row r="31" spans="9:9" x14ac:dyDescent="0.25">
      <c r="I31" s="204"/>
    </row>
    <row r="32" spans="9:9" x14ac:dyDescent="0.25">
      <c r="I32" s="204"/>
    </row>
    <row r="33" spans="9:9" x14ac:dyDescent="0.25">
      <c r="I33" s="204"/>
    </row>
    <row r="34" spans="9:9" x14ac:dyDescent="0.25">
      <c r="I34" s="204"/>
    </row>
    <row r="35" spans="9:9" x14ac:dyDescent="0.25">
      <c r="I35" s="204"/>
    </row>
    <row r="36" spans="9:9" x14ac:dyDescent="0.25">
      <c r="I36" s="204"/>
    </row>
    <row r="37" spans="9:9" x14ac:dyDescent="0.25">
      <c r="I37" s="204"/>
    </row>
    <row r="38" spans="9:9" x14ac:dyDescent="0.25">
      <c r="I38" s="204"/>
    </row>
    <row r="39" spans="9:9" x14ac:dyDescent="0.25">
      <c r="I39" s="204"/>
    </row>
    <row r="40" spans="9:9" x14ac:dyDescent="0.25">
      <c r="I40" s="204"/>
    </row>
    <row r="41" spans="9:9" x14ac:dyDescent="0.25">
      <c r="I41" s="204"/>
    </row>
    <row r="42" spans="9:9" x14ac:dyDescent="0.25">
      <c r="I42" s="204"/>
    </row>
    <row r="43" spans="9:9" x14ac:dyDescent="0.25">
      <c r="I43" s="204"/>
    </row>
    <row r="44" spans="9:9" x14ac:dyDescent="0.25">
      <c r="I44" s="204"/>
    </row>
    <row r="45" spans="9:9" x14ac:dyDescent="0.25">
      <c r="I45" s="204"/>
    </row>
    <row r="46" spans="9:9" x14ac:dyDescent="0.25">
      <c r="I46" s="204"/>
    </row>
    <row r="47" spans="9:9" x14ac:dyDescent="0.25">
      <c r="I47" s="204"/>
    </row>
    <row r="48" spans="9:9" x14ac:dyDescent="0.25">
      <c r="I48" s="204"/>
    </row>
    <row r="49" spans="9:9" x14ac:dyDescent="0.25">
      <c r="I49" s="204"/>
    </row>
    <row r="50" spans="9:9" x14ac:dyDescent="0.25">
      <c r="I50" s="204"/>
    </row>
    <row r="51" spans="9:9" x14ac:dyDescent="0.25">
      <c r="I51" s="204"/>
    </row>
    <row r="52" spans="9:9" x14ac:dyDescent="0.25">
      <c r="I52" s="204"/>
    </row>
    <row r="53" spans="9:9" x14ac:dyDescent="0.25">
      <c r="I53" s="204"/>
    </row>
    <row r="54" spans="9:9" x14ac:dyDescent="0.25">
      <c r="I54" s="204"/>
    </row>
    <row r="55" spans="9:9" x14ac:dyDescent="0.25">
      <c r="I55" s="204"/>
    </row>
    <row r="56" spans="9:9" x14ac:dyDescent="0.25">
      <c r="I56" s="204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1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B21" sqref="B21"/>
    </sheetView>
  </sheetViews>
  <sheetFormatPr defaultRowHeight="15" x14ac:dyDescent="0.25"/>
  <cols>
    <col min="2" max="2" width="93.85546875" bestFit="1" customWidth="1"/>
  </cols>
  <sheetData>
    <row r="1" spans="1:10" x14ac:dyDescent="0.25">
      <c r="A1" s="3" t="s">
        <v>136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" t="s">
        <v>10</v>
      </c>
      <c r="B4" s="2" t="s">
        <v>1156</v>
      </c>
      <c r="C4" s="2"/>
      <c r="D4" s="2"/>
      <c r="E4" s="2"/>
      <c r="F4" s="2"/>
      <c r="G4" s="2"/>
      <c r="H4" s="2"/>
      <c r="I4" s="2"/>
      <c r="J4" s="2"/>
    </row>
    <row r="5" spans="1:10" x14ac:dyDescent="0.25">
      <c r="A5" s="5" t="s">
        <v>1154</v>
      </c>
      <c r="B5" s="2" t="s">
        <v>1155</v>
      </c>
      <c r="C5" s="2"/>
      <c r="D5" s="2"/>
      <c r="E5" s="2"/>
      <c r="F5" s="2"/>
      <c r="G5" s="2"/>
      <c r="H5" s="2"/>
      <c r="I5" s="2"/>
      <c r="J5" s="2"/>
    </row>
    <row r="6" spans="1:10" x14ac:dyDescent="0.25">
      <c r="A6" s="5" t="s">
        <v>1103</v>
      </c>
      <c r="B6" s="2" t="s">
        <v>1104</v>
      </c>
      <c r="C6" s="2"/>
      <c r="D6" s="2"/>
      <c r="E6" s="2"/>
      <c r="F6" s="2"/>
      <c r="G6" s="2"/>
      <c r="H6" s="2"/>
      <c r="I6" s="2"/>
      <c r="J6" s="2"/>
    </row>
    <row r="7" spans="1:10" x14ac:dyDescent="0.25">
      <c r="A7" s="5" t="s">
        <v>23</v>
      </c>
      <c r="B7" s="2" t="s">
        <v>1157</v>
      </c>
      <c r="C7" s="2"/>
      <c r="D7" s="2"/>
      <c r="E7" s="2"/>
      <c r="F7" s="2"/>
      <c r="G7" s="2"/>
      <c r="H7" s="2"/>
      <c r="I7" s="2"/>
      <c r="J7" s="2"/>
    </row>
    <row r="8" spans="1:10" x14ac:dyDescent="0.25">
      <c r="A8" s="5" t="s">
        <v>27</v>
      </c>
      <c r="B8" s="2" t="s">
        <v>137</v>
      </c>
      <c r="C8" s="2"/>
      <c r="D8" s="2"/>
      <c r="E8" s="2"/>
      <c r="F8" s="2"/>
      <c r="G8" s="2"/>
      <c r="H8" s="2"/>
      <c r="I8" s="2"/>
      <c r="J8" s="2"/>
    </row>
    <row r="9" spans="1:10" x14ac:dyDescent="0.25">
      <c r="A9" s="5" t="s">
        <v>1105</v>
      </c>
      <c r="B9" s="2" t="s">
        <v>1151</v>
      </c>
      <c r="C9" s="2"/>
      <c r="D9" s="2"/>
      <c r="E9" s="2"/>
      <c r="F9" s="2"/>
      <c r="G9" s="2"/>
      <c r="H9" s="2"/>
      <c r="I9" s="2"/>
      <c r="J9" s="2"/>
    </row>
    <row r="10" spans="1:10" x14ac:dyDescent="0.25">
      <c r="A10" s="5" t="s">
        <v>1132</v>
      </c>
      <c r="B10" s="2" t="s">
        <v>1133</v>
      </c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5" t="s">
        <v>1152</v>
      </c>
      <c r="B11" s="2" t="s">
        <v>1153</v>
      </c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4" t="s">
        <v>138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5">
        <v>42</v>
      </c>
      <c r="B14" s="2" t="s">
        <v>1102</v>
      </c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5">
        <v>21</v>
      </c>
      <c r="B15" s="2" t="s">
        <v>139</v>
      </c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5">
        <v>10</v>
      </c>
      <c r="B16" s="2" t="s">
        <v>140</v>
      </c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5">
        <v>5</v>
      </c>
      <c r="B17" s="2" t="s">
        <v>141</v>
      </c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5">
        <v>2</v>
      </c>
      <c r="B18" s="2" t="s">
        <v>1101</v>
      </c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5">
        <v>1</v>
      </c>
      <c r="B19" s="2" t="s">
        <v>142</v>
      </c>
    </row>
    <row r="21" spans="1:10" x14ac:dyDescent="0.25">
      <c r="A21" t="s">
        <v>1149</v>
      </c>
      <c r="B21" s="39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BC</vt:lpstr>
      <vt:lpstr>UniMec I.</vt:lpstr>
      <vt:lpstr>Modrá posluchárna</vt:lpstr>
      <vt:lpstr>UniMec II.</vt:lpstr>
      <vt:lpstr>Menza</vt:lpstr>
      <vt:lpstr>Vysvětlivky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Karlová Markéta</dc:creator>
  <cp:lastModifiedBy>Škrabal Ondřej</cp:lastModifiedBy>
  <dcterms:created xsi:type="dcterms:W3CDTF">2022-04-01T07:59:55Z</dcterms:created>
  <dcterms:modified xsi:type="dcterms:W3CDTF">2025-12-15T10:50:25Z</dcterms:modified>
</cp:coreProperties>
</file>