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" yWindow="120" windowWidth="19440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<sst xmlns="http://schemas.openxmlformats.org/spreadsheetml/2006/main" count="69" uniqueCount="49">
  <si>
    <t>100 mg</t>
  </si>
  <si>
    <t>Položka</t>
  </si>
  <si>
    <t>Specifikace</t>
  </si>
  <si>
    <t>Jednotka</t>
  </si>
  <si>
    <t>100 micromol</t>
  </si>
  <si>
    <t>3'-BBQ-650® CPG III</t>
  </si>
  <si>
    <r>
      <t>BBQ-650</t>
    </r>
    <r>
      <rPr>
        <vertAlign val="superscript"/>
        <sz val="12"/>
        <rFont val="Times New Roman"/>
        <family val="1"/>
      </rPr>
      <t>®</t>
    </r>
    <r>
      <rPr>
        <sz val="12"/>
        <rFont val="Times New Roman"/>
        <family val="1"/>
      </rPr>
      <t>-dT CEP</t>
    </r>
  </si>
  <si>
    <t>(1R,8S,9s)-bicyclo[6.1.0]non-4-yn-9-ylmethyl(2-(2-(((2-cyanoethoxy)(diisopropylamino)phosphino)oxy)ethoxy)ethyl)carbamate (5'-Click-easyTM BCN CEP II)</t>
  </si>
  <si>
    <t>5-aminomodifier C6</t>
  </si>
  <si>
    <t>10-(6-oxo-6-(dibenzo[b,f]azacyclooct-4-yn-1-yl)-capramido-N-ethyl)-O-triethyleneglycol-1-[(2-cyanoethyl)-(N,N-diisopropyl)]- phosphoramidite   (DBCO-TEG-phosphoramidite)</t>
  </si>
  <si>
    <t>50 micromol</t>
  </si>
  <si>
    <t>5'-Fluorescein Phosphoramidite (6-FAM)</t>
  </si>
  <si>
    <t>Cy3™ Phosphoramidite</t>
  </si>
  <si>
    <t>Cy5™ Phosphoramidite</t>
  </si>
  <si>
    <r>
      <t>5´-BBQ-650</t>
    </r>
    <r>
      <rPr>
        <vertAlign val="superscript"/>
        <sz val="12"/>
        <rFont val="Times New Roman"/>
        <family val="1"/>
      </rPr>
      <t xml:space="preserve">® </t>
    </r>
    <r>
      <rPr>
        <sz val="12"/>
        <rFont val="Times New Roman"/>
        <family val="1"/>
      </rPr>
      <t>CEP</t>
    </r>
  </si>
  <si>
    <t>bal 100 ks</t>
  </si>
  <si>
    <t>4-amino-1-methylpyrrole-2-carboxylic acid methyl ester hydrochloride</t>
  </si>
  <si>
    <t>4-tert-Butoxycarbonylamino-1-methyl-1H-pyrrole-2-carboxylic acid</t>
  </si>
  <si>
    <t>4-[(4-tert-Butoxycarbonylamino-1-methyl-1H-pyrrole-2-carbonyl)-amino]-1-methyl-1H-pyrrole-2-carboxylic acid methyl ester</t>
  </si>
  <si>
    <t>methyl 4-bromo-1-methyl-pyrrole-2-carboxylate</t>
  </si>
  <si>
    <t>4-[[4-(tert-butoxycarbonylamino)-1-methyl-pyrrole-2-carbonyl]amino]-1-methyl-pyrrole-2-carboxylic acid</t>
  </si>
  <si>
    <t>&gt;95%</t>
  </si>
  <si>
    <t>1 g</t>
  </si>
  <si>
    <t>5 g</t>
  </si>
  <si>
    <t>bal min 96 ks</t>
  </si>
  <si>
    <t xml:space="preserve">4,4´-Dimethoxytritylchloride </t>
  </si>
  <si>
    <t>25 g</t>
  </si>
  <si>
    <t xml:space="preserve">4-(3-(3-(3-(tert-butoxycarbonyl)-1-methyl-1H-pyrrole-5-carboxamido)-1-methyl-1H-pyrrole-5-carboxamido)-1-methyl-1H-pyrrole-5-carboxamido)-1-methyl-1H-pyrrole-2-carboxylic acid </t>
  </si>
  <si>
    <t>kolonky pro purifikaci oligonukleotidů s reverzní fází</t>
  </si>
  <si>
    <t>kolonky pro purifikaci oligonukleotidů (Sephadex, CentriPure N10 columns nebo relevantní)</t>
  </si>
  <si>
    <t>long chain alkylamine controlled pore glass</t>
  </si>
  <si>
    <t>Příloha č. 4 - Krycí list - nabídkové ceny a specifikace - Část IV - Chemikálie a materiál speciální</t>
  </si>
  <si>
    <t>Počet jednotek</t>
  </si>
  <si>
    <t xml:space="preserve">Nabídková cena za jednotku </t>
  </si>
  <si>
    <t>Celková nabídková cena za požadovaný počet jednotek</t>
  </si>
  <si>
    <t>bez DPH</t>
  </si>
  <si>
    <t>DPH v %</t>
  </si>
  <si>
    <t>DPH v Kč</t>
  </si>
  <si>
    <t>včetně DPH</t>
  </si>
  <si>
    <t>Název uchazeče:</t>
  </si>
  <si>
    <t>Nabídková cena - celková cena v Kč bez DPH pro účely hodnocení</t>
  </si>
  <si>
    <t>sídlo:</t>
  </si>
  <si>
    <t>IČ:</t>
  </si>
  <si>
    <t>V:</t>
  </si>
  <si>
    <t>dne:</t>
  </si>
  <si>
    <t>podpis osoby oprávněné jednat jménem či za uchazeče</t>
  </si>
  <si>
    <t>poznámka:</t>
  </si>
  <si>
    <t>Uchazeči vyplní pouze buňky označené zelenou barvou!</t>
  </si>
  <si>
    <t>5'-Dimethoxytrityl-5-[(6-oxo-6-(dibenzo[b,f]azacyclooct-4-yn-1-yl)-capramido-N-hex-6-yl)-3-acrylimido]-2'-deoxyuridine 3'-[(2-cyanoethyl)-(N,N-diisopropyl)]-phosphoramidite (DBCO-dT-CE Phosphoramidite)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</si>
</sst>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1"/>
      <color rgb="FF006100"/>
      <name val="Calibri"/>
      <family val="2"/>
      <scheme val="minor"/>
    </font>
    <font>
      <b/>
      <u val="single"/>
      <sz val="14"/>
      <color indexed="8"/>
      <name val="Times New Roman"/>
      <family val="1"/>
    </font>
    <font>
      <b/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3F76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38">
    <xf numFmtId="0" fontId="0" fillId="0" borderId="0" xfId="0"/>
    <xf numFmtId="0" fontId="2" fillId="0" borderId="1" xfId="0" applyNumberFormat="1" applyFont="1" applyBorder="1" applyAlignment="1">
      <alignment horizontal="center"/>
    </xf>
    <xf numFmtId="0" fontId="4" fillId="0" borderId="0" xfId="0" applyNumberFormat="1" applyFont="1" applyFill="1"/>
    <xf numFmtId="0" fontId="4" fillId="0" borderId="0" xfId="0" applyNumberFormat="1" applyFont="1"/>
    <xf numFmtId="0" fontId="2" fillId="0" borderId="0" xfId="0" applyNumberFormat="1" applyFont="1" applyFill="1"/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Border="1"/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/>
    </xf>
    <xf numFmtId="4" fontId="11" fillId="4" borderId="2" xfId="0" applyNumberFormat="1" applyFont="1" applyFill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left" vertical="center" wrapText="1"/>
    </xf>
    <xf numFmtId="164" fontId="2" fillId="0" borderId="1" xfId="20" applyNumberFormat="1" applyFont="1" applyFill="1" applyBorder="1"/>
    <xf numFmtId="0" fontId="9" fillId="3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5429250</xdr:colOff>
      <xdr:row>1</xdr:row>
      <xdr:rowOff>38100</xdr:rowOff>
    </xdr:from>
    <xdr:to>
      <xdr:col>4</xdr:col>
      <xdr:colOff>38100</xdr:colOff>
      <xdr:row>8</xdr:row>
      <xdr:rowOff>47625</xdr:rowOff>
    </xdr:to>
    <xdr:pic>
      <xdr:nvPicPr>
        <xdr:cNvPr id="2" name="Picture 2" descr="C:\Users\kalouskz\AppData\Local\Microsoft\Windows\Temporary Internet Files\Content.Outlook\JVHJUB2O\2 3loga b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228600"/>
          <a:ext cx="35718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35"/>
  <sheetViews>
    <sheetView tabSelected="1" workbookViewId="0" topLeftCell="A1">
      <selection activeCell="F4" sqref="F4"/>
    </sheetView>
  </sheetViews>
  <sheetFormatPr defaultColWidth="9.140625" defaultRowHeight="15"/>
  <cols>
    <col min="1" max="1" width="87.00390625" style="5" customWidth="1"/>
    <col min="2" max="2" width="13.7109375" style="25" customWidth="1"/>
    <col min="3" max="3" width="16.00390625" style="1" customWidth="1"/>
    <col min="4" max="4" width="17.7109375" style="1" bestFit="1" customWidth="1"/>
    <col min="5" max="5" width="12.8515625" style="2" customWidth="1"/>
    <col min="6" max="6" width="12.7109375" style="2" customWidth="1"/>
    <col min="7" max="8" width="12.8515625" style="2" customWidth="1"/>
    <col min="9" max="11" width="14.28125" style="2" customWidth="1"/>
    <col min="12" max="174" width="9.140625" style="2" customWidth="1"/>
    <col min="175" max="16384" width="9.140625" style="3" customWidth="1"/>
  </cols>
  <sheetData>
    <row r="1" spans="1:4" ht="15">
      <c r="A1" s="6"/>
      <c r="B1" s="24"/>
      <c r="C1" s="8"/>
      <c r="D1" s="8"/>
    </row>
    <row r="2" spans="1:4" ht="15.75">
      <c r="A2" s="6"/>
      <c r="B2" s="24"/>
      <c r="C2" s="8"/>
      <c r="D2" s="8"/>
    </row>
    <row r="3" spans="1:4" ht="15.75">
      <c r="A3" s="6"/>
      <c r="B3" s="24"/>
      <c r="C3" s="8"/>
      <c r="D3" s="8"/>
    </row>
    <row r="4" spans="1:4" ht="15.75">
      <c r="A4" s="6"/>
      <c r="B4" s="24"/>
      <c r="C4" s="8"/>
      <c r="D4" s="8"/>
    </row>
    <row r="5" spans="1:4" ht="15.75">
      <c r="A5" s="6"/>
      <c r="B5" s="24"/>
      <c r="C5" s="8"/>
      <c r="D5" s="8"/>
    </row>
    <row r="6" spans="1:4" ht="15.75">
      <c r="A6" s="6"/>
      <c r="B6" s="24"/>
      <c r="C6" s="8"/>
      <c r="D6" s="8"/>
    </row>
    <row r="7" spans="1:4" ht="15.75">
      <c r="A7" s="6"/>
      <c r="B7" s="24"/>
      <c r="C7" s="8"/>
      <c r="D7" s="8"/>
    </row>
    <row r="8" spans="1:4" ht="15.75">
      <c r="A8" s="6"/>
      <c r="B8" s="24"/>
      <c r="C8" s="8"/>
      <c r="D8" s="8"/>
    </row>
    <row r="9" spans="1:4" ht="15.75">
      <c r="A9" s="6"/>
      <c r="B9" s="24"/>
      <c r="C9" s="8"/>
      <c r="D9" s="8"/>
    </row>
    <row r="10" spans="1:6" ht="17.4">
      <c r="A10" s="34" t="s">
        <v>31</v>
      </c>
      <c r="B10" s="34"/>
      <c r="C10" s="34"/>
      <c r="D10" s="34"/>
      <c r="E10" s="35"/>
      <c r="F10" s="35"/>
    </row>
    <row r="11" spans="1:4" ht="15">
      <c r="A11" s="6"/>
      <c r="B11" s="24"/>
      <c r="C11" s="8"/>
      <c r="D11" s="8"/>
    </row>
    <row r="12" spans="1:190" s="13" customFormat="1" ht="30" customHeight="1">
      <c r="A12" s="36" t="s">
        <v>1</v>
      </c>
      <c r="B12" s="36" t="s">
        <v>2</v>
      </c>
      <c r="C12" s="36" t="s">
        <v>3</v>
      </c>
      <c r="D12" s="36" t="s">
        <v>32</v>
      </c>
      <c r="E12" s="37" t="s">
        <v>33</v>
      </c>
      <c r="F12" s="37"/>
      <c r="G12" s="37"/>
      <c r="H12" s="37"/>
      <c r="I12" s="31" t="s">
        <v>34</v>
      </c>
      <c r="J12" s="31"/>
      <c r="K12" s="3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</row>
    <row r="13" spans="1:190" s="13" customFormat="1" ht="30" customHeight="1">
      <c r="A13" s="36"/>
      <c r="B13" s="36"/>
      <c r="C13" s="36"/>
      <c r="D13" s="36"/>
      <c r="E13" s="14" t="s">
        <v>35</v>
      </c>
      <c r="F13" s="14" t="s">
        <v>36</v>
      </c>
      <c r="G13" s="14" t="s">
        <v>37</v>
      </c>
      <c r="H13" s="14" t="s">
        <v>38</v>
      </c>
      <c r="I13" s="14" t="s">
        <v>35</v>
      </c>
      <c r="J13" s="14" t="s">
        <v>37</v>
      </c>
      <c r="K13" s="14" t="s">
        <v>38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</row>
    <row r="14" spans="1:11" ht="46.8">
      <c r="A14" s="23" t="s">
        <v>7</v>
      </c>
      <c r="C14" s="1" t="s">
        <v>4</v>
      </c>
      <c r="D14" s="1">
        <v>1</v>
      </c>
      <c r="E14" s="29"/>
      <c r="F14" s="16"/>
      <c r="G14" s="30">
        <f aca="true" t="shared" si="0" ref="G14:G33">E14*F14/100</f>
        <v>0</v>
      </c>
      <c r="H14" s="30">
        <f aca="true" t="shared" si="1" ref="H14:H33">E14+G14</f>
        <v>0</v>
      </c>
      <c r="I14" s="30">
        <f aca="true" t="shared" si="2" ref="I14:I33">E14*D14</f>
        <v>0</v>
      </c>
      <c r="J14" s="30">
        <f aca="true" t="shared" si="3" ref="J14:J33">I14*F14/100</f>
        <v>0</v>
      </c>
      <c r="K14" s="30">
        <f aca="true" t="shared" si="4" ref="K14:K33">I14+J14</f>
        <v>0</v>
      </c>
    </row>
    <row r="15" spans="1:11" ht="15">
      <c r="A15" s="23" t="s">
        <v>5</v>
      </c>
      <c r="C15" s="1" t="s">
        <v>0</v>
      </c>
      <c r="D15" s="1">
        <v>3</v>
      </c>
      <c r="E15" s="29"/>
      <c r="F15" s="16"/>
      <c r="G15" s="30">
        <f t="shared" si="0"/>
        <v>0</v>
      </c>
      <c r="H15" s="30">
        <f t="shared" si="1"/>
        <v>0</v>
      </c>
      <c r="I15" s="30">
        <f t="shared" si="2"/>
        <v>0</v>
      </c>
      <c r="J15" s="30">
        <f t="shared" si="3"/>
        <v>0</v>
      </c>
      <c r="K15" s="30">
        <f t="shared" si="4"/>
        <v>0</v>
      </c>
    </row>
    <row r="16" spans="1:11" ht="18.6">
      <c r="A16" s="23" t="s">
        <v>6</v>
      </c>
      <c r="C16" s="1" t="s">
        <v>10</v>
      </c>
      <c r="D16" s="1">
        <v>2</v>
      </c>
      <c r="E16" s="29"/>
      <c r="F16" s="16"/>
      <c r="G16" s="30">
        <f t="shared" si="0"/>
        <v>0</v>
      </c>
      <c r="H16" s="30">
        <f t="shared" si="1"/>
        <v>0</v>
      </c>
      <c r="I16" s="30">
        <f t="shared" si="2"/>
        <v>0</v>
      </c>
      <c r="J16" s="30">
        <f t="shared" si="3"/>
        <v>0</v>
      </c>
      <c r="K16" s="30">
        <f t="shared" si="4"/>
        <v>0</v>
      </c>
    </row>
    <row r="17" spans="1:11" ht="18.6">
      <c r="A17" s="23" t="s">
        <v>14</v>
      </c>
      <c r="C17" s="1" t="s">
        <v>10</v>
      </c>
      <c r="D17" s="1">
        <v>1</v>
      </c>
      <c r="E17" s="29"/>
      <c r="F17" s="16"/>
      <c r="G17" s="30">
        <f t="shared" si="0"/>
        <v>0</v>
      </c>
      <c r="H17" s="30">
        <f t="shared" si="1"/>
        <v>0</v>
      </c>
      <c r="I17" s="30">
        <f t="shared" si="2"/>
        <v>0</v>
      </c>
      <c r="J17" s="30">
        <f t="shared" si="3"/>
        <v>0</v>
      </c>
      <c r="K17" s="30">
        <f t="shared" si="4"/>
        <v>0</v>
      </c>
    </row>
    <row r="18" spans="1:11" ht="15">
      <c r="A18" s="23" t="s">
        <v>8</v>
      </c>
      <c r="C18" s="1" t="s">
        <v>4</v>
      </c>
      <c r="D18" s="1">
        <v>1</v>
      </c>
      <c r="E18" s="29"/>
      <c r="F18" s="16"/>
      <c r="G18" s="30">
        <f t="shared" si="0"/>
        <v>0</v>
      </c>
      <c r="H18" s="30">
        <f t="shared" si="1"/>
        <v>0</v>
      </c>
      <c r="I18" s="30">
        <f t="shared" si="2"/>
        <v>0</v>
      </c>
      <c r="J18" s="30">
        <f t="shared" si="3"/>
        <v>0</v>
      </c>
      <c r="K18" s="30">
        <f t="shared" si="4"/>
        <v>0</v>
      </c>
    </row>
    <row r="19" spans="1:11" ht="46.8">
      <c r="A19" s="23" t="s">
        <v>48</v>
      </c>
      <c r="C19" s="1" t="s">
        <v>10</v>
      </c>
      <c r="D19" s="1">
        <v>3</v>
      </c>
      <c r="E19" s="29"/>
      <c r="F19" s="16"/>
      <c r="G19" s="30">
        <f t="shared" si="0"/>
        <v>0</v>
      </c>
      <c r="H19" s="30">
        <f t="shared" si="1"/>
        <v>0</v>
      </c>
      <c r="I19" s="30">
        <f t="shared" si="2"/>
        <v>0</v>
      </c>
      <c r="J19" s="30">
        <f t="shared" si="3"/>
        <v>0</v>
      </c>
      <c r="K19" s="30">
        <f t="shared" si="4"/>
        <v>0</v>
      </c>
    </row>
    <row r="20" spans="1:11" ht="31.2">
      <c r="A20" s="23" t="s">
        <v>9</v>
      </c>
      <c r="C20" s="1" t="s">
        <v>10</v>
      </c>
      <c r="D20" s="1">
        <v>2</v>
      </c>
      <c r="E20" s="29"/>
      <c r="F20" s="16"/>
      <c r="G20" s="30">
        <f t="shared" si="0"/>
        <v>0</v>
      </c>
      <c r="H20" s="30">
        <f t="shared" si="1"/>
        <v>0</v>
      </c>
      <c r="I20" s="30">
        <f t="shared" si="2"/>
        <v>0</v>
      </c>
      <c r="J20" s="30">
        <f t="shared" si="3"/>
        <v>0</v>
      </c>
      <c r="K20" s="30">
        <f t="shared" si="4"/>
        <v>0</v>
      </c>
    </row>
    <row r="21" spans="1:11" ht="15">
      <c r="A21" s="23" t="s">
        <v>11</v>
      </c>
      <c r="C21" s="1" t="s">
        <v>10</v>
      </c>
      <c r="D21" s="1">
        <v>2</v>
      </c>
      <c r="E21" s="29"/>
      <c r="F21" s="16"/>
      <c r="G21" s="30">
        <f t="shared" si="0"/>
        <v>0</v>
      </c>
      <c r="H21" s="30">
        <f t="shared" si="1"/>
        <v>0</v>
      </c>
      <c r="I21" s="30">
        <f t="shared" si="2"/>
        <v>0</v>
      </c>
      <c r="J21" s="30">
        <f t="shared" si="3"/>
        <v>0</v>
      </c>
      <c r="K21" s="30">
        <f t="shared" si="4"/>
        <v>0</v>
      </c>
    </row>
    <row r="22" spans="1:11" ht="15">
      <c r="A22" s="23" t="s">
        <v>12</v>
      </c>
      <c r="C22" s="1" t="s">
        <v>10</v>
      </c>
      <c r="D22" s="1">
        <v>1</v>
      </c>
      <c r="E22" s="29"/>
      <c r="F22" s="16"/>
      <c r="G22" s="30">
        <f t="shared" si="0"/>
        <v>0</v>
      </c>
      <c r="H22" s="30">
        <f t="shared" si="1"/>
        <v>0</v>
      </c>
      <c r="I22" s="30">
        <f t="shared" si="2"/>
        <v>0</v>
      </c>
      <c r="J22" s="30">
        <f t="shared" si="3"/>
        <v>0</v>
      </c>
      <c r="K22" s="30">
        <f t="shared" si="4"/>
        <v>0</v>
      </c>
    </row>
    <row r="23" spans="1:11" ht="15">
      <c r="A23" s="23" t="s">
        <v>13</v>
      </c>
      <c r="C23" s="1" t="s">
        <v>10</v>
      </c>
      <c r="D23" s="1">
        <v>2</v>
      </c>
      <c r="E23" s="29"/>
      <c r="F23" s="16"/>
      <c r="G23" s="30">
        <f t="shared" si="0"/>
        <v>0</v>
      </c>
      <c r="H23" s="30">
        <f t="shared" si="1"/>
        <v>0</v>
      </c>
      <c r="I23" s="30">
        <f t="shared" si="2"/>
        <v>0</v>
      </c>
      <c r="J23" s="30">
        <f t="shared" si="3"/>
        <v>0</v>
      </c>
      <c r="K23" s="30">
        <f t="shared" si="4"/>
        <v>0</v>
      </c>
    </row>
    <row r="24" spans="1:11" ht="15">
      <c r="A24" s="23" t="s">
        <v>29</v>
      </c>
      <c r="C24" s="1" t="s">
        <v>15</v>
      </c>
      <c r="D24" s="1">
        <v>1</v>
      </c>
      <c r="E24" s="29"/>
      <c r="F24" s="16"/>
      <c r="G24" s="30">
        <f t="shared" si="0"/>
        <v>0</v>
      </c>
      <c r="H24" s="30">
        <f t="shared" si="1"/>
        <v>0</v>
      </c>
      <c r="I24" s="30">
        <f t="shared" si="2"/>
        <v>0</v>
      </c>
      <c r="J24" s="30">
        <f t="shared" si="3"/>
        <v>0</v>
      </c>
      <c r="K24" s="30">
        <f t="shared" si="4"/>
        <v>0</v>
      </c>
    </row>
    <row r="25" spans="1:11" ht="15">
      <c r="A25" s="23" t="s">
        <v>28</v>
      </c>
      <c r="C25" s="1" t="s">
        <v>24</v>
      </c>
      <c r="D25" s="1">
        <v>1</v>
      </c>
      <c r="E25" s="29"/>
      <c r="F25" s="16"/>
      <c r="G25" s="30">
        <f t="shared" si="0"/>
        <v>0</v>
      </c>
      <c r="H25" s="30">
        <f t="shared" si="1"/>
        <v>0</v>
      </c>
      <c r="I25" s="30">
        <f t="shared" si="2"/>
        <v>0</v>
      </c>
      <c r="J25" s="30">
        <f t="shared" si="3"/>
        <v>0</v>
      </c>
      <c r="K25" s="30">
        <f t="shared" si="4"/>
        <v>0</v>
      </c>
    </row>
    <row r="26" spans="1:11" ht="15">
      <c r="A26" s="23" t="s">
        <v>30</v>
      </c>
      <c r="B26" s="26"/>
      <c r="C26" s="1" t="s">
        <v>23</v>
      </c>
      <c r="D26" s="1">
        <v>1</v>
      </c>
      <c r="E26" s="29"/>
      <c r="F26" s="16"/>
      <c r="G26" s="30">
        <f t="shared" si="0"/>
        <v>0</v>
      </c>
      <c r="H26" s="30">
        <f t="shared" si="1"/>
        <v>0</v>
      </c>
      <c r="I26" s="30">
        <f t="shared" si="2"/>
        <v>0</v>
      </c>
      <c r="J26" s="30">
        <f t="shared" si="3"/>
        <v>0</v>
      </c>
      <c r="K26" s="30">
        <f t="shared" si="4"/>
        <v>0</v>
      </c>
    </row>
    <row r="27" spans="1:11" s="4" customFormat="1" ht="15">
      <c r="A27" s="23" t="s">
        <v>25</v>
      </c>
      <c r="B27" s="27">
        <v>0.97</v>
      </c>
      <c r="C27" s="7" t="s">
        <v>26</v>
      </c>
      <c r="D27" s="7">
        <v>1</v>
      </c>
      <c r="E27" s="29"/>
      <c r="F27" s="16"/>
      <c r="G27" s="30">
        <f t="shared" si="0"/>
        <v>0</v>
      </c>
      <c r="H27" s="30">
        <f t="shared" si="1"/>
        <v>0</v>
      </c>
      <c r="I27" s="30">
        <f t="shared" si="2"/>
        <v>0</v>
      </c>
      <c r="J27" s="30">
        <f t="shared" si="3"/>
        <v>0</v>
      </c>
      <c r="K27" s="30">
        <f t="shared" si="4"/>
        <v>0</v>
      </c>
    </row>
    <row r="28" spans="1:11" ht="15">
      <c r="A28" s="23" t="s">
        <v>16</v>
      </c>
      <c r="B28" s="25" t="s">
        <v>21</v>
      </c>
      <c r="C28" s="1" t="s">
        <v>22</v>
      </c>
      <c r="D28" s="1">
        <v>2</v>
      </c>
      <c r="E28" s="29"/>
      <c r="F28" s="16"/>
      <c r="G28" s="30">
        <f t="shared" si="0"/>
        <v>0</v>
      </c>
      <c r="H28" s="30">
        <f t="shared" si="1"/>
        <v>0</v>
      </c>
      <c r="I28" s="30">
        <f t="shared" si="2"/>
        <v>0</v>
      </c>
      <c r="J28" s="30">
        <f t="shared" si="3"/>
        <v>0</v>
      </c>
      <c r="K28" s="30">
        <f t="shared" si="4"/>
        <v>0</v>
      </c>
    </row>
    <row r="29" spans="1:11" ht="15">
      <c r="A29" s="23" t="s">
        <v>17</v>
      </c>
      <c r="B29" s="25" t="s">
        <v>21</v>
      </c>
      <c r="C29" s="1" t="s">
        <v>22</v>
      </c>
      <c r="D29" s="1">
        <v>2</v>
      </c>
      <c r="E29" s="29"/>
      <c r="F29" s="16"/>
      <c r="G29" s="30">
        <f t="shared" si="0"/>
        <v>0</v>
      </c>
      <c r="H29" s="30">
        <f t="shared" si="1"/>
        <v>0</v>
      </c>
      <c r="I29" s="30">
        <f t="shared" si="2"/>
        <v>0</v>
      </c>
      <c r="J29" s="30">
        <f t="shared" si="3"/>
        <v>0</v>
      </c>
      <c r="K29" s="30">
        <f t="shared" si="4"/>
        <v>0</v>
      </c>
    </row>
    <row r="30" spans="1:11" ht="31.2">
      <c r="A30" s="23" t="s">
        <v>18</v>
      </c>
      <c r="B30" s="25" t="s">
        <v>21</v>
      </c>
      <c r="C30" s="1" t="s">
        <v>22</v>
      </c>
      <c r="D30" s="1">
        <v>1</v>
      </c>
      <c r="E30" s="29"/>
      <c r="F30" s="16"/>
      <c r="G30" s="30">
        <f t="shared" si="0"/>
        <v>0</v>
      </c>
      <c r="H30" s="30">
        <f t="shared" si="1"/>
        <v>0</v>
      </c>
      <c r="I30" s="30">
        <f t="shared" si="2"/>
        <v>0</v>
      </c>
      <c r="J30" s="30">
        <f t="shared" si="3"/>
        <v>0</v>
      </c>
      <c r="K30" s="30">
        <f t="shared" si="4"/>
        <v>0</v>
      </c>
    </row>
    <row r="31" spans="1:11" ht="15">
      <c r="A31" s="23" t="s">
        <v>19</v>
      </c>
      <c r="B31" s="25" t="s">
        <v>21</v>
      </c>
      <c r="C31" s="1" t="s">
        <v>22</v>
      </c>
      <c r="D31" s="1">
        <v>1</v>
      </c>
      <c r="E31" s="29"/>
      <c r="F31" s="16"/>
      <c r="G31" s="30">
        <f t="shared" si="0"/>
        <v>0</v>
      </c>
      <c r="H31" s="30">
        <f t="shared" si="1"/>
        <v>0</v>
      </c>
      <c r="I31" s="30">
        <f t="shared" si="2"/>
        <v>0</v>
      </c>
      <c r="J31" s="30">
        <f t="shared" si="3"/>
        <v>0</v>
      </c>
      <c r="K31" s="30">
        <f t="shared" si="4"/>
        <v>0</v>
      </c>
    </row>
    <row r="32" spans="1:11" ht="31.2">
      <c r="A32" s="23" t="s">
        <v>20</v>
      </c>
      <c r="B32" s="25" t="s">
        <v>21</v>
      </c>
      <c r="C32" s="1" t="s">
        <v>22</v>
      </c>
      <c r="D32" s="1">
        <v>2</v>
      </c>
      <c r="E32" s="29"/>
      <c r="F32" s="16"/>
      <c r="G32" s="30">
        <f t="shared" si="0"/>
        <v>0</v>
      </c>
      <c r="H32" s="30">
        <f t="shared" si="1"/>
        <v>0</v>
      </c>
      <c r="I32" s="30">
        <f t="shared" si="2"/>
        <v>0</v>
      </c>
      <c r="J32" s="30">
        <f t="shared" si="3"/>
        <v>0</v>
      </c>
      <c r="K32" s="30">
        <f t="shared" si="4"/>
        <v>0</v>
      </c>
    </row>
    <row r="33" spans="1:11" ht="31.2">
      <c r="A33" s="23" t="s">
        <v>27</v>
      </c>
      <c r="B33" s="25" t="s">
        <v>21</v>
      </c>
      <c r="C33" s="1" t="s">
        <v>22</v>
      </c>
      <c r="D33" s="1">
        <v>1</v>
      </c>
      <c r="E33" s="29"/>
      <c r="F33" s="16"/>
      <c r="G33" s="30">
        <f t="shared" si="0"/>
        <v>0</v>
      </c>
      <c r="H33" s="30">
        <f t="shared" si="1"/>
        <v>0</v>
      </c>
      <c r="I33" s="30">
        <f t="shared" si="2"/>
        <v>0</v>
      </c>
      <c r="J33" s="30">
        <f t="shared" si="3"/>
        <v>0</v>
      </c>
      <c r="K33" s="30">
        <f t="shared" si="4"/>
        <v>0</v>
      </c>
    </row>
    <row r="34" spans="1:4" ht="15">
      <c r="A34" s="6"/>
      <c r="B34" s="24"/>
      <c r="C34" s="8"/>
      <c r="D34" s="8"/>
    </row>
    <row r="35" spans="1:174" s="10" customFormat="1" ht="16.2" thickBot="1">
      <c r="A35" s="6"/>
      <c r="B35" s="24"/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4" s="10" customFormat="1" ht="16.2" thickBot="1">
      <c r="A36" s="15" t="s">
        <v>39</v>
      </c>
      <c r="B36" s="28"/>
      <c r="C36" s="8"/>
      <c r="D36" s="32" t="s">
        <v>40</v>
      </c>
      <c r="E36" s="32"/>
      <c r="F36" s="32"/>
      <c r="G36" s="32"/>
      <c r="H36" s="33"/>
      <c r="I36" s="17">
        <f>SUM(I14:I33)</f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4" s="10" customFormat="1" ht="15">
      <c r="A37" s="15" t="s">
        <v>41</v>
      </c>
      <c r="B37" s="28"/>
      <c r="C37" s="8"/>
      <c r="D37" s="8"/>
      <c r="F37" s="18"/>
      <c r="G37" s="19"/>
      <c r="H37" s="19"/>
      <c r="I37" s="1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</row>
    <row r="38" spans="1:174" s="10" customFormat="1" ht="15">
      <c r="A38" s="15" t="s">
        <v>42</v>
      </c>
      <c r="B38" s="28"/>
      <c r="C38" s="8"/>
      <c r="D38" s="8"/>
      <c r="F38" s="18" t="s">
        <v>43</v>
      </c>
      <c r="G38" s="20"/>
      <c r="H38" s="19" t="s">
        <v>44</v>
      </c>
      <c r="I38" s="2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</row>
    <row r="39" spans="1:174" s="10" customFormat="1" ht="16.2" thickBot="1">
      <c r="A39" s="6"/>
      <c r="B39" s="24"/>
      <c r="C39" s="8"/>
      <c r="D39" s="8"/>
      <c r="F39" s="18"/>
      <c r="G39" s="19"/>
      <c r="H39" s="19"/>
      <c r="I39" s="1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</row>
    <row r="40" spans="1:174" s="10" customFormat="1" ht="16.2" thickBot="1">
      <c r="A40" s="6"/>
      <c r="B40" s="24"/>
      <c r="C40" s="8"/>
      <c r="D40" s="32" t="s">
        <v>45</v>
      </c>
      <c r="E40" s="32"/>
      <c r="F40" s="32"/>
      <c r="G40" s="32"/>
      <c r="H40" s="33"/>
      <c r="I40" s="2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</row>
    <row r="41" spans="1:174" s="10" customFormat="1" ht="15">
      <c r="A41" s="19" t="s">
        <v>46</v>
      </c>
      <c r="B41" s="24"/>
      <c r="C41" s="8"/>
      <c r="D41" s="8"/>
      <c r="E41" s="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</row>
    <row r="42" spans="1:174" s="10" customFormat="1" ht="15">
      <c r="A42" s="19" t="s">
        <v>47</v>
      </c>
      <c r="B42" s="24"/>
      <c r="C42" s="8"/>
      <c r="D42" s="8"/>
      <c r="E42" s="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</row>
    <row r="43" spans="1:174" s="10" customFormat="1" ht="15">
      <c r="A43" s="6"/>
      <c r="B43" s="24"/>
      <c r="C43" s="8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</row>
    <row r="44" spans="1:174" s="10" customFormat="1" ht="15">
      <c r="A44" s="6"/>
      <c r="B44" s="24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</row>
    <row r="45" spans="1:174" s="10" customFormat="1" ht="15">
      <c r="A45" s="6"/>
      <c r="B45" s="24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</row>
    <row r="46" spans="1:174" s="10" customFormat="1" ht="15">
      <c r="A46" s="6"/>
      <c r="B46" s="24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</row>
    <row r="47" spans="1:174" s="10" customFormat="1" ht="15">
      <c r="A47" s="6"/>
      <c r="B47" s="24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</row>
    <row r="48" spans="1:174" s="10" customFormat="1" ht="15">
      <c r="A48" s="6"/>
      <c r="B48" s="24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</row>
    <row r="49" spans="1:174" s="10" customFormat="1" ht="15">
      <c r="A49" s="6"/>
      <c r="B49" s="24"/>
      <c r="C49" s="8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</row>
    <row r="50" spans="1:174" s="10" customFormat="1" ht="15">
      <c r="A50" s="6"/>
      <c r="B50" s="24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</row>
    <row r="51" spans="1:174" s="10" customFormat="1" ht="15">
      <c r="A51" s="6"/>
      <c r="B51" s="24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</row>
    <row r="52" spans="1:174" s="10" customFormat="1" ht="15">
      <c r="A52" s="6"/>
      <c r="B52" s="24"/>
      <c r="C52" s="8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</row>
    <row r="53" spans="1:174" s="10" customFormat="1" ht="15">
      <c r="A53" s="6"/>
      <c r="B53" s="24"/>
      <c r="C53" s="8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</row>
    <row r="54" spans="1:174" s="10" customFormat="1" ht="15">
      <c r="A54" s="6"/>
      <c r="B54" s="24"/>
      <c r="C54" s="8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</row>
    <row r="55" spans="1:174" s="10" customFormat="1" ht="15">
      <c r="A55" s="6"/>
      <c r="B55" s="24"/>
      <c r="C55" s="8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</row>
    <row r="56" spans="1:174" s="10" customFormat="1" ht="15">
      <c r="A56" s="6"/>
      <c r="B56" s="24"/>
      <c r="C56" s="8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</row>
    <row r="57" spans="1:174" s="10" customFormat="1" ht="15">
      <c r="A57" s="6"/>
      <c r="B57" s="24"/>
      <c r="C57" s="8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</row>
    <row r="58" spans="1:174" s="10" customFormat="1" ht="15">
      <c r="A58" s="6"/>
      <c r="B58" s="24"/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</row>
    <row r="59" spans="1:174" s="10" customFormat="1" ht="15">
      <c r="A59" s="6"/>
      <c r="B59" s="24"/>
      <c r="C59" s="8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</row>
    <row r="60" spans="1:174" s="10" customFormat="1" ht="15">
      <c r="A60" s="6"/>
      <c r="B60" s="24"/>
      <c r="C60" s="8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</row>
    <row r="61" spans="1:174" s="10" customFormat="1" ht="15">
      <c r="A61" s="6"/>
      <c r="B61" s="24"/>
      <c r="C61" s="8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</row>
    <row r="62" spans="1:174" s="10" customFormat="1" ht="15">
      <c r="A62" s="6"/>
      <c r="B62" s="24"/>
      <c r="C62" s="8"/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</row>
    <row r="63" spans="1:174" s="10" customFormat="1" ht="15">
      <c r="A63" s="6"/>
      <c r="B63" s="24"/>
      <c r="C63" s="8"/>
      <c r="D63" s="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</row>
    <row r="64" spans="1:174" s="10" customFormat="1" ht="15">
      <c r="A64" s="6"/>
      <c r="B64" s="24"/>
      <c r="C64" s="8"/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</row>
    <row r="65" spans="1:174" s="10" customFormat="1" ht="15">
      <c r="A65" s="6"/>
      <c r="B65" s="24"/>
      <c r="C65" s="8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</row>
    <row r="66" spans="1:174" s="10" customFormat="1" ht="15">
      <c r="A66" s="6"/>
      <c r="B66" s="24"/>
      <c r="C66" s="8"/>
      <c r="D66" s="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</row>
    <row r="67" spans="1:174" s="10" customFormat="1" ht="15">
      <c r="A67" s="6"/>
      <c r="B67" s="24"/>
      <c r="C67" s="8"/>
      <c r="D67" s="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</row>
    <row r="68" spans="1:174" s="10" customFormat="1" ht="15">
      <c r="A68" s="6"/>
      <c r="B68" s="24"/>
      <c r="C68" s="8"/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</row>
    <row r="69" spans="1:174" s="10" customFormat="1" ht="15">
      <c r="A69" s="6"/>
      <c r="B69" s="24"/>
      <c r="C69" s="8"/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</row>
    <row r="70" spans="1:174" s="10" customFormat="1" ht="15">
      <c r="A70" s="6"/>
      <c r="B70" s="24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</row>
    <row r="71" spans="1:174" s="10" customFormat="1" ht="15">
      <c r="A71" s="6"/>
      <c r="B71" s="24"/>
      <c r="C71" s="8"/>
      <c r="D71" s="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</row>
    <row r="72" spans="1:174" s="10" customFormat="1" ht="15">
      <c r="A72" s="6"/>
      <c r="B72" s="24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</row>
    <row r="73" spans="1:174" s="10" customFormat="1" ht="15">
      <c r="A73" s="6"/>
      <c r="B73" s="24"/>
      <c r="C73" s="8"/>
      <c r="D73" s="8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</row>
    <row r="74" spans="1:174" s="10" customFormat="1" ht="15">
      <c r="A74" s="6"/>
      <c r="B74" s="24"/>
      <c r="C74" s="8"/>
      <c r="D74" s="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</row>
    <row r="75" spans="1:174" s="10" customFormat="1" ht="15">
      <c r="A75" s="6"/>
      <c r="B75" s="24"/>
      <c r="C75" s="8"/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</row>
    <row r="76" spans="1:174" s="10" customFormat="1" ht="15">
      <c r="A76" s="6"/>
      <c r="B76" s="24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</row>
    <row r="77" spans="1:174" s="10" customFormat="1" ht="15">
      <c r="A77" s="6"/>
      <c r="B77" s="24"/>
      <c r="C77" s="8"/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</row>
    <row r="78" spans="1:174" s="10" customFormat="1" ht="15">
      <c r="A78" s="6"/>
      <c r="B78" s="24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</row>
    <row r="79" spans="1:174" s="10" customFormat="1" ht="15">
      <c r="A79" s="6"/>
      <c r="B79" s="24"/>
      <c r="C79" s="8"/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</row>
    <row r="80" spans="1:174" s="10" customFormat="1" ht="15">
      <c r="A80" s="6"/>
      <c r="B80" s="24"/>
      <c r="C80" s="8"/>
      <c r="D80" s="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</row>
    <row r="81" spans="1:174" s="10" customFormat="1" ht="15">
      <c r="A81" s="6"/>
      <c r="B81" s="24"/>
      <c r="C81" s="8"/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</row>
    <row r="82" spans="1:174" s="10" customFormat="1" ht="15">
      <c r="A82" s="6"/>
      <c r="B82" s="24"/>
      <c r="C82" s="8"/>
      <c r="D82" s="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</row>
    <row r="83" spans="1:174" s="10" customFormat="1" ht="15">
      <c r="A83" s="6"/>
      <c r="B83" s="24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</row>
    <row r="84" spans="1:174" s="10" customFormat="1" ht="15">
      <c r="A84" s="6"/>
      <c r="B84" s="24"/>
      <c r="C84" s="8"/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</row>
    <row r="85" spans="1:174" s="10" customFormat="1" ht="15">
      <c r="A85" s="6"/>
      <c r="B85" s="24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</row>
    <row r="86" spans="1:174" s="10" customFormat="1" ht="15">
      <c r="A86" s="6"/>
      <c r="B86" s="24"/>
      <c r="C86" s="8"/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</row>
    <row r="87" spans="1:174" s="10" customFormat="1" ht="15">
      <c r="A87" s="6"/>
      <c r="B87" s="24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</row>
    <row r="88" spans="1:174" s="10" customFormat="1" ht="15">
      <c r="A88" s="6"/>
      <c r="B88" s="24"/>
      <c r="C88" s="8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</row>
    <row r="89" spans="1:174" s="10" customFormat="1" ht="15">
      <c r="A89" s="6"/>
      <c r="B89" s="24"/>
      <c r="C89" s="8"/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</row>
    <row r="90" spans="1:174" s="10" customFormat="1" ht="15">
      <c r="A90" s="6"/>
      <c r="B90" s="24"/>
      <c r="C90" s="8"/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</row>
    <row r="91" spans="1:174" s="10" customFormat="1" ht="15">
      <c r="A91" s="6"/>
      <c r="B91" s="24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</row>
    <row r="92" spans="1:174" s="10" customFormat="1" ht="15">
      <c r="A92" s="6"/>
      <c r="B92" s="24"/>
      <c r="C92" s="8"/>
      <c r="D92" s="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</row>
    <row r="93" spans="1:174" s="10" customFormat="1" ht="15">
      <c r="A93" s="6"/>
      <c r="B93" s="24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</row>
    <row r="94" spans="1:174" s="10" customFormat="1" ht="15">
      <c r="A94" s="6"/>
      <c r="B94" s="24"/>
      <c r="C94" s="8"/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</row>
    <row r="95" spans="1:174" s="10" customFormat="1" ht="15">
      <c r="A95" s="6"/>
      <c r="B95" s="24"/>
      <c r="C95" s="8"/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</row>
    <row r="96" spans="1:174" s="10" customFormat="1" ht="15">
      <c r="A96" s="6"/>
      <c r="B96" s="24"/>
      <c r="C96" s="8"/>
      <c r="D96" s="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</row>
    <row r="97" spans="1:174" s="10" customFormat="1" ht="15">
      <c r="A97" s="6"/>
      <c r="B97" s="24"/>
      <c r="C97" s="8"/>
      <c r="D97" s="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</row>
    <row r="98" spans="1:174" s="10" customFormat="1" ht="15">
      <c r="A98" s="6"/>
      <c r="B98" s="24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</row>
    <row r="99" spans="1:174" s="10" customFormat="1" ht="15">
      <c r="A99" s="6"/>
      <c r="B99" s="24"/>
      <c r="C99" s="8"/>
      <c r="D99" s="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</row>
    <row r="100" spans="1:174" s="10" customFormat="1" ht="15">
      <c r="A100" s="6"/>
      <c r="B100" s="24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</row>
    <row r="101" spans="1:174" s="10" customFormat="1" ht="15">
      <c r="A101" s="6"/>
      <c r="B101" s="24"/>
      <c r="C101" s="8"/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</row>
    <row r="102" spans="1:174" s="10" customFormat="1" ht="15">
      <c r="A102" s="6"/>
      <c r="B102" s="24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</row>
    <row r="103" spans="1:174" s="10" customFormat="1" ht="15">
      <c r="A103" s="6"/>
      <c r="B103" s="24"/>
      <c r="C103" s="8"/>
      <c r="D103" s="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</row>
    <row r="104" spans="1:174" s="10" customFormat="1" ht="15">
      <c r="A104" s="6"/>
      <c r="B104" s="24"/>
      <c r="C104" s="8"/>
      <c r="D104" s="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</row>
    <row r="105" spans="1:174" s="10" customFormat="1" ht="15">
      <c r="A105" s="6"/>
      <c r="B105" s="24"/>
      <c r="C105" s="8"/>
      <c r="D105" s="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</row>
    <row r="106" spans="1:174" s="10" customFormat="1" ht="15">
      <c r="A106" s="6"/>
      <c r="B106" s="24"/>
      <c r="C106" s="8"/>
      <c r="D106" s="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</row>
    <row r="107" spans="1:174" s="10" customFormat="1" ht="15">
      <c r="A107" s="6"/>
      <c r="B107" s="24"/>
      <c r="C107" s="8"/>
      <c r="D107" s="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</row>
    <row r="108" spans="1:174" s="10" customFormat="1" ht="15">
      <c r="A108" s="6"/>
      <c r="B108" s="24"/>
      <c r="C108" s="8"/>
      <c r="D108" s="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</row>
    <row r="109" spans="1:174" s="10" customFormat="1" ht="15">
      <c r="A109" s="6"/>
      <c r="B109" s="24"/>
      <c r="C109" s="8"/>
      <c r="D109" s="8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</row>
    <row r="110" spans="1:174" s="10" customFormat="1" ht="15">
      <c r="A110" s="6"/>
      <c r="B110" s="24"/>
      <c r="C110" s="8"/>
      <c r="D110" s="8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</row>
    <row r="111" spans="1:174" s="10" customFormat="1" ht="15">
      <c r="A111" s="6"/>
      <c r="B111" s="24"/>
      <c r="C111" s="8"/>
      <c r="D111" s="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</row>
    <row r="112" spans="1:174" s="10" customFormat="1" ht="15">
      <c r="A112" s="6"/>
      <c r="B112" s="24"/>
      <c r="C112" s="8"/>
      <c r="D112" s="8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</row>
    <row r="113" spans="1:174" s="10" customFormat="1" ht="15">
      <c r="A113" s="6"/>
      <c r="B113" s="24"/>
      <c r="C113" s="8"/>
      <c r="D113" s="8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</row>
    <row r="114" spans="1:174" s="10" customFormat="1" ht="15">
      <c r="A114" s="6"/>
      <c r="B114" s="24"/>
      <c r="C114" s="8"/>
      <c r="D114" s="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</row>
    <row r="115" spans="1:174" s="10" customFormat="1" ht="15">
      <c r="A115" s="6"/>
      <c r="B115" s="24"/>
      <c r="C115" s="8"/>
      <c r="D115" s="8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</row>
    <row r="116" spans="1:174" s="10" customFormat="1" ht="15">
      <c r="A116" s="6"/>
      <c r="B116" s="24"/>
      <c r="C116" s="8"/>
      <c r="D116" s="8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</row>
    <row r="117" spans="1:174" s="10" customFormat="1" ht="15">
      <c r="A117" s="6"/>
      <c r="B117" s="24"/>
      <c r="C117" s="8"/>
      <c r="D117" s="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</row>
    <row r="118" spans="1:174" s="10" customFormat="1" ht="15">
      <c r="A118" s="6"/>
      <c r="B118" s="24"/>
      <c r="C118" s="8"/>
      <c r="D118" s="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</row>
    <row r="119" spans="1:174" s="10" customFormat="1" ht="15">
      <c r="A119" s="6"/>
      <c r="B119" s="24"/>
      <c r="C119" s="8"/>
      <c r="D119" s="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</row>
    <row r="120" spans="1:174" s="10" customFormat="1" ht="15">
      <c r="A120" s="6"/>
      <c r="B120" s="24"/>
      <c r="C120" s="8"/>
      <c r="D120" s="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</row>
    <row r="121" spans="1:174" s="10" customFormat="1" ht="15">
      <c r="A121" s="6"/>
      <c r="B121" s="24"/>
      <c r="C121" s="8"/>
      <c r="D121" s="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</row>
    <row r="122" spans="1:174" s="10" customFormat="1" ht="15">
      <c r="A122" s="6"/>
      <c r="B122" s="24"/>
      <c r="C122" s="8"/>
      <c r="D122" s="8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</row>
    <row r="123" spans="1:174" s="10" customFormat="1" ht="15">
      <c r="A123" s="6"/>
      <c r="B123" s="24"/>
      <c r="C123" s="8"/>
      <c r="D123" s="8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</row>
    <row r="124" spans="1:174" s="10" customFormat="1" ht="15">
      <c r="A124" s="6"/>
      <c r="B124" s="24"/>
      <c r="C124" s="8"/>
      <c r="D124" s="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</row>
    <row r="125" spans="1:174" s="10" customFormat="1" ht="15">
      <c r="A125" s="6"/>
      <c r="B125" s="24"/>
      <c r="C125" s="8"/>
      <c r="D125" s="8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</row>
    <row r="126" spans="1:174" s="10" customFormat="1" ht="15">
      <c r="A126" s="6"/>
      <c r="B126" s="24"/>
      <c r="C126" s="8"/>
      <c r="D126" s="8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</row>
    <row r="127" spans="1:174" s="10" customFormat="1" ht="15">
      <c r="A127" s="6"/>
      <c r="B127" s="24"/>
      <c r="C127" s="8"/>
      <c r="D127" s="8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</row>
    <row r="128" spans="1:174" s="10" customFormat="1" ht="15">
      <c r="A128" s="6"/>
      <c r="B128" s="24"/>
      <c r="C128" s="8"/>
      <c r="D128" s="8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</row>
    <row r="129" spans="1:174" s="10" customFormat="1" ht="15">
      <c r="A129" s="6"/>
      <c r="B129" s="24"/>
      <c r="C129" s="8"/>
      <c r="D129" s="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</row>
    <row r="130" spans="1:174" s="10" customFormat="1" ht="15">
      <c r="A130" s="6"/>
      <c r="B130" s="24"/>
      <c r="C130" s="8"/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</row>
    <row r="131" spans="1:174" s="10" customFormat="1" ht="15">
      <c r="A131" s="6"/>
      <c r="B131" s="24"/>
      <c r="C131" s="8"/>
      <c r="D131" s="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</row>
    <row r="132" spans="1:174" s="10" customFormat="1" ht="15">
      <c r="A132" s="6"/>
      <c r="B132" s="24"/>
      <c r="C132" s="8"/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</row>
    <row r="133" spans="1:174" s="10" customFormat="1" ht="15">
      <c r="A133" s="6"/>
      <c r="B133" s="24"/>
      <c r="C133" s="8"/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</row>
    <row r="134" spans="1:174" s="10" customFormat="1" ht="15">
      <c r="A134" s="6"/>
      <c r="B134" s="24"/>
      <c r="C134" s="8"/>
      <c r="D134" s="8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</row>
    <row r="135" spans="1:174" s="10" customFormat="1" ht="15">
      <c r="A135" s="6"/>
      <c r="B135" s="24"/>
      <c r="C135" s="8"/>
      <c r="D135" s="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</row>
  </sheetData>
  <mergeCells count="9">
    <mergeCell ref="I12:K12"/>
    <mergeCell ref="D36:H36"/>
    <mergeCell ref="D40:H40"/>
    <mergeCell ref="A10:F10"/>
    <mergeCell ref="A12:A13"/>
    <mergeCell ref="B12:B13"/>
    <mergeCell ref="C12:C13"/>
    <mergeCell ref="D12:D13"/>
    <mergeCell ref="E12:H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Farmaceutická Fakulta UK Hradec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Simunek</dc:creator>
  <cp:keywords/>
  <dc:description/>
  <cp:lastModifiedBy>simekmi</cp:lastModifiedBy>
  <cp:lastPrinted>2013-02-24T21:40:12Z</cp:lastPrinted>
  <dcterms:created xsi:type="dcterms:W3CDTF">2012-08-20T17:09:49Z</dcterms:created>
  <dcterms:modified xsi:type="dcterms:W3CDTF">2013-03-11T14:07:57Z</dcterms:modified>
  <cp:category/>
  <cp:version/>
  <cp:contentType/>
  <cp:contentStatus/>
</cp:coreProperties>
</file>