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18150" windowHeight="8160" activeTab="0"/>
  </bookViews>
  <sheets>
    <sheet name="Rekapitulace" sheetId="5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<sst xmlns="http://schemas.openxmlformats.org/spreadsheetml/2006/main" count="108" uniqueCount="81">
  <si>
    <t>š. h. v.</t>
  </si>
  <si>
    <t>ks</t>
  </si>
  <si>
    <t>popis</t>
  </si>
  <si>
    <t>název</t>
  </si>
  <si>
    <t>p.č.</t>
  </si>
  <si>
    <t>1.</t>
  </si>
  <si>
    <t>2.</t>
  </si>
  <si>
    <t>3.</t>
  </si>
  <si>
    <t>CELKOVÁ NABÍDKOVÁ CENA BEZ DPH</t>
  </si>
  <si>
    <t>celková cena v Kč bez DPH</t>
  </si>
  <si>
    <t>Položkový rozpočet</t>
  </si>
  <si>
    <t>Veřejná  zakázka: ,,LF HK – Dodávka a montáž nábytku r. 2018 - vybraná pracoviště“</t>
  </si>
  <si>
    <t xml:space="preserve">psací stůl včetně regálu </t>
  </si>
  <si>
    <t>145x70x75,6</t>
  </si>
  <si>
    <t>218x70x75,6</t>
  </si>
  <si>
    <t>středová skříň mezi stoly</t>
  </si>
  <si>
    <t>40x62x135,6</t>
  </si>
  <si>
    <t>kontejner</t>
  </si>
  <si>
    <t>40x50x61,6</t>
  </si>
  <si>
    <t>Skříňka na šanony</t>
  </si>
  <si>
    <t>90x39x105,6</t>
  </si>
  <si>
    <t>Deska na lab.stůl</t>
  </si>
  <si>
    <t>160x90x30,6</t>
  </si>
  <si>
    <t>Stávající podnože</t>
  </si>
  <si>
    <t>135x90x3,6</t>
  </si>
  <si>
    <t>Regál</t>
  </si>
  <si>
    <t>45x60x90,6</t>
  </si>
  <si>
    <t>Vrchní police výsuvná</t>
  </si>
  <si>
    <t>jednotková cena v Kč bez DPH</t>
  </si>
  <si>
    <t>celková cena 
v Kč bez DPH</t>
  </si>
  <si>
    <t>Skříňka s dvířky</t>
  </si>
  <si>
    <t>65x77,6x45,5</t>
  </si>
  <si>
    <t>se zámečkem</t>
  </si>
  <si>
    <t>Stůl</t>
  </si>
  <si>
    <t>140x77,6x60</t>
  </si>
  <si>
    <t>Lišta</t>
  </si>
  <si>
    <t>24x206</t>
  </si>
  <si>
    <t xml:space="preserve">Stávající stůl </t>
  </si>
  <si>
    <t>zmenšit o 10 cm</t>
  </si>
  <si>
    <t>K sestavě použít nerezové úchytky.</t>
  </si>
  <si>
    <t>Provedení bílé lamino, vrchní desky síly 3,6 lamino světle šedé.</t>
  </si>
  <si>
    <t>Provedení lamino třešeň, vrchní desky síly 3,6.</t>
  </si>
  <si>
    <t>Nábytek na Děkanát CELKEM</t>
  </si>
  <si>
    <t>1a</t>
  </si>
  <si>
    <t>150x269x75,6</t>
  </si>
  <si>
    <t>Dodělat bok ke stávajícímu stolu b</t>
  </si>
  <si>
    <t>b</t>
  </si>
  <si>
    <t>Stávající stůl</t>
  </si>
  <si>
    <t>1c</t>
  </si>
  <si>
    <t>86x52x200</t>
  </si>
  <si>
    <t>ve skříni  vyříznout otvor pro uzávěr vody</t>
  </si>
  <si>
    <t>a zapuštěným dřezem</t>
  </si>
  <si>
    <t>50x40</t>
  </si>
  <si>
    <t>1d</t>
  </si>
  <si>
    <t>Police pod pult</t>
  </si>
  <si>
    <t>40x18x24</t>
  </si>
  <si>
    <t>nutno doměřit před výrobou</t>
  </si>
  <si>
    <t>1e</t>
  </si>
  <si>
    <t>Pult</t>
  </si>
  <si>
    <t>50x150x3,6</t>
  </si>
  <si>
    <t>Provedení lamino olše.</t>
  </si>
  <si>
    <t>Nábytek do Pokladny CELKEM</t>
  </si>
  <si>
    <t>Nábytek do Pokladny č. místnosti B-204 a B-204a</t>
  </si>
  <si>
    <t xml:space="preserve">Skříň se žaluziovými dveřmi </t>
  </si>
  <si>
    <t>Sestavu je nutno dokončit lištou šíře cca 10 x 1,8 cm.</t>
  </si>
  <si>
    <t>Pult a police pod pultem v dělící hliníkové příčce je  nutné doměřit na místě (1e,1d).</t>
  </si>
  <si>
    <t>Nábytek do pracovny personálního oddělení na Děkanát č. místnosti A-209</t>
  </si>
  <si>
    <t xml:space="preserve">Pracovní stůl </t>
  </si>
  <si>
    <t>245x70x75,6</t>
  </si>
  <si>
    <t>rozměr desky</t>
  </si>
  <si>
    <t>2a</t>
  </si>
  <si>
    <t xml:space="preserve">zásuvková skříňka </t>
  </si>
  <si>
    <t>60x59,8x72</t>
  </si>
  <si>
    <t xml:space="preserve">Pracovní deska PD K 215 Bs White dunes, korpus bílé lamino, čela zásuvek  89 21 PR  Fekarra OAK  </t>
  </si>
  <si>
    <t>Laboratoř č. místnosti A-124</t>
  </si>
  <si>
    <t>Nábytek pro Ústav farmakologie</t>
  </si>
  <si>
    <t>Místnost č. A-112</t>
  </si>
  <si>
    <t>Zamykatelné zásuvky.</t>
  </si>
  <si>
    <t>Pracovní stůl se zásuvkovou skříňkou a kovovými podnožemi.</t>
  </si>
  <si>
    <t>Nábytek pro Ústav farmakologie CELKEM</t>
  </si>
  <si>
    <t>barevně označené buňky doplní dodavatele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</si>
</sst>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Kč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rgb="FF000000"/>
      <name val="Times New Roman"/>
      <family val="1"/>
    </font>
    <font>
      <b/>
      <sz val="14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 val="single"/>
      <sz val="12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 style="medium"/>
    </border>
    <border diagonalUp="1" diagonalDown="1">
      <left style="thin"/>
      <right style="thin"/>
      <top style="thin"/>
      <bottom style="thin"/>
      <diagonal style="hair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9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3" xfId="0" applyFill="1" applyBorder="1"/>
    <xf numFmtId="0" fontId="0" fillId="0" borderId="4" xfId="0" applyFill="1" applyBorder="1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0" fillId="0" borderId="0" xfId="0" applyAlignment="1">
      <alignment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vertical="center" wrapText="1"/>
    </xf>
    <xf numFmtId="4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4" fontId="3" fillId="0" borderId="0" xfId="0" applyNumberFormat="1" applyFont="1" applyAlignment="1">
      <alignment horizontal="center"/>
    </xf>
    <xf numFmtId="4" fontId="0" fillId="0" borderId="0" xfId="0" applyNumberFormat="1" applyAlignment="1">
      <alignment horizontal="center"/>
    </xf>
    <xf numFmtId="4" fontId="0" fillId="0" borderId="3" xfId="0" applyNumberFormat="1" applyBorder="1" applyAlignment="1">
      <alignment horizontal="center" vertical="center" wrapText="1"/>
    </xf>
    <xf numFmtId="4" fontId="2" fillId="0" borderId="0" xfId="0" applyNumberFormat="1" applyFont="1" applyAlignment="1">
      <alignment horizontal="center"/>
    </xf>
    <xf numFmtId="4" fontId="2" fillId="0" borderId="0" xfId="0" applyNumberFormat="1" applyFont="1" applyBorder="1" applyAlignment="1">
      <alignment horizontal="center"/>
    </xf>
    <xf numFmtId="0" fontId="0" fillId="0" borderId="0" xfId="0" applyFill="1" applyBorder="1"/>
    <xf numFmtId="0" fontId="0" fillId="0" borderId="3" xfId="0" applyBorder="1" applyAlignment="1">
      <alignment vertical="top"/>
    </xf>
    <xf numFmtId="0" fontId="0" fillId="0" borderId="3" xfId="0" applyBorder="1" applyAlignment="1">
      <alignment vertical="top" wrapText="1"/>
    </xf>
    <xf numFmtId="0" fontId="0" fillId="0" borderId="3" xfId="0" applyBorder="1" applyAlignment="1">
      <alignment horizontal="left" vertical="top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/>
    <xf numFmtId="0" fontId="6" fillId="0" borderId="0" xfId="0" applyFont="1" applyAlignment="1">
      <alignment wrapText="1"/>
    </xf>
    <xf numFmtId="4" fontId="6" fillId="0" borderId="0" xfId="0" applyNumberFormat="1" applyFont="1" applyAlignment="1">
      <alignment horizontal="center"/>
    </xf>
    <xf numFmtId="164" fontId="0" fillId="2" borderId="3" xfId="0" applyNumberFormat="1" applyFill="1" applyBorder="1" applyAlignment="1">
      <alignment horizontal="right" vertical="top"/>
    </xf>
    <xf numFmtId="164" fontId="2" fillId="2" borderId="2" xfId="0" applyNumberFormat="1" applyFont="1" applyFill="1" applyBorder="1" applyAlignment="1">
      <alignment horizontal="right"/>
    </xf>
    <xf numFmtId="164" fontId="0" fillId="2" borderId="3" xfId="0" applyNumberFormat="1" applyFill="1" applyBorder="1" applyAlignment="1">
      <alignment horizontal="right"/>
    </xf>
    <xf numFmtId="164" fontId="0" fillId="2" borderId="5" xfId="0" applyNumberFormat="1" applyFill="1" applyBorder="1" applyAlignment="1">
      <alignment horizontal="right"/>
    </xf>
    <xf numFmtId="164" fontId="2" fillId="2" borderId="3" xfId="0" applyNumberFormat="1" applyFont="1" applyFill="1" applyBorder="1" applyAlignment="1">
      <alignment horizontal="right"/>
    </xf>
    <xf numFmtId="0" fontId="0" fillId="0" borderId="1" xfId="0" applyFill="1" applyBorder="1"/>
    <xf numFmtId="0" fontId="0" fillId="0" borderId="6" xfId="0" applyFill="1" applyBorder="1"/>
    <xf numFmtId="0" fontId="0" fillId="0" borderId="5" xfId="0" applyFill="1" applyBorder="1"/>
    <xf numFmtId="0" fontId="0" fillId="0" borderId="7" xfId="0" applyFill="1" applyBorder="1"/>
    <xf numFmtId="0" fontId="0" fillId="0" borderId="8" xfId="0" applyFill="1" applyBorder="1"/>
    <xf numFmtId="0" fontId="0" fillId="0" borderId="9" xfId="0" applyFill="1" applyBorder="1"/>
    <xf numFmtId="164" fontId="2" fillId="0" borderId="10" xfId="0" applyNumberFormat="1" applyFont="1" applyBorder="1" applyAlignment="1">
      <alignment horizontal="right"/>
    </xf>
    <xf numFmtId="164" fontId="0" fillId="0" borderId="11" xfId="0" applyNumberFormat="1" applyFill="1" applyBorder="1" applyAlignment="1">
      <alignment horizontal="right"/>
    </xf>
    <xf numFmtId="0" fontId="0" fillId="0" borderId="0" xfId="0" applyBorder="1"/>
    <xf numFmtId="0" fontId="7" fillId="0" borderId="0" xfId="0" applyFont="1"/>
    <xf numFmtId="0" fontId="0" fillId="0" borderId="0" xfId="0" applyFont="1"/>
    <xf numFmtId="0" fontId="0" fillId="0" borderId="0" xfId="0" applyFont="1" applyAlignment="1">
      <alignment vertical="center"/>
    </xf>
    <xf numFmtId="0" fontId="0" fillId="2" borderId="0" xfId="0" applyFill="1"/>
    <xf numFmtId="0" fontId="0" fillId="0" borderId="0" xfId="0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6"/>
  <sheetViews>
    <sheetView tabSelected="1" view="pageBreakPreview" zoomScaleSheetLayoutView="100" workbookViewId="0" topLeftCell="A32">
      <selection activeCell="C56" sqref="C56"/>
    </sheetView>
  </sheetViews>
  <sheetFormatPr defaultColWidth="9.140625" defaultRowHeight="15"/>
  <cols>
    <col min="1" max="1" width="2.00390625" style="45" customWidth="1"/>
    <col min="2" max="2" width="3.8515625" style="0" customWidth="1"/>
    <col min="3" max="3" width="24.421875" style="9" customWidth="1"/>
    <col min="4" max="4" width="4.7109375" style="0" customWidth="1"/>
    <col min="5" max="5" width="14.00390625" style="0" customWidth="1"/>
    <col min="6" max="6" width="37.7109375" style="9" bestFit="1" customWidth="1"/>
    <col min="7" max="8" width="15.28125" style="17" customWidth="1"/>
  </cols>
  <sheetData>
    <row r="1" spans="1:8" s="27" customFormat="1" ht="18.75">
      <c r="A1" s="27" t="s">
        <v>10</v>
      </c>
      <c r="C1" s="28"/>
      <c r="F1" s="28"/>
      <c r="G1" s="29"/>
      <c r="H1" s="29"/>
    </row>
    <row r="2" spans="1:8" s="27" customFormat="1" ht="18.75">
      <c r="A2" s="26" t="s">
        <v>11</v>
      </c>
      <c r="C2" s="28"/>
      <c r="F2" s="28"/>
      <c r="G2" s="29"/>
      <c r="H2" s="29"/>
    </row>
    <row r="3" ht="18.75">
      <c r="B3" s="25"/>
    </row>
    <row r="4" spans="1:8" s="7" customFormat="1" ht="15.75">
      <c r="A4" s="7" t="s">
        <v>5</v>
      </c>
      <c r="B4" s="44" t="s">
        <v>75</v>
      </c>
      <c r="C4" s="8"/>
      <c r="F4" s="8"/>
      <c r="G4" s="16"/>
      <c r="H4" s="16"/>
    </row>
    <row r="5" spans="2:8" s="7" customFormat="1" ht="15.75">
      <c r="B5" s="7" t="s">
        <v>74</v>
      </c>
      <c r="C5" s="8"/>
      <c r="F5" s="8"/>
      <c r="G5" s="16"/>
      <c r="H5" s="16"/>
    </row>
    <row r="6" spans="2:8" s="7" customFormat="1" ht="15.75">
      <c r="B6" t="s">
        <v>40</v>
      </c>
      <c r="C6" s="8"/>
      <c r="F6" s="8"/>
      <c r="G6" s="16"/>
      <c r="H6" s="16"/>
    </row>
    <row r="7" spans="2:8" s="7" customFormat="1" ht="15.75">
      <c r="B7" t="s">
        <v>39</v>
      </c>
      <c r="C7" s="8"/>
      <c r="F7" s="8"/>
      <c r="G7" s="16"/>
      <c r="H7" s="16"/>
    </row>
    <row r="8" spans="1:8" s="11" customFormat="1" ht="40.5" customHeight="1">
      <c r="A8" s="46"/>
      <c r="B8" s="12" t="s">
        <v>4</v>
      </c>
      <c r="C8" s="13" t="s">
        <v>3</v>
      </c>
      <c r="D8" s="12" t="s">
        <v>1</v>
      </c>
      <c r="E8" s="12" t="s">
        <v>0</v>
      </c>
      <c r="F8" s="13" t="s">
        <v>2</v>
      </c>
      <c r="G8" s="18" t="s">
        <v>28</v>
      </c>
      <c r="H8" s="18" t="s">
        <v>29</v>
      </c>
    </row>
    <row r="9" spans="2:8" ht="15">
      <c r="B9" s="22">
        <v>1</v>
      </c>
      <c r="C9" s="23" t="s">
        <v>12</v>
      </c>
      <c r="D9" s="24">
        <v>1</v>
      </c>
      <c r="E9" s="22" t="s">
        <v>13</v>
      </c>
      <c r="F9" s="23"/>
      <c r="G9" s="30"/>
      <c r="H9" s="30"/>
    </row>
    <row r="10" spans="2:8" ht="15">
      <c r="B10" s="22">
        <v>2</v>
      </c>
      <c r="C10" s="23" t="s">
        <v>12</v>
      </c>
      <c r="D10" s="24">
        <v>1</v>
      </c>
      <c r="E10" s="22" t="s">
        <v>14</v>
      </c>
      <c r="F10" s="23"/>
      <c r="G10" s="30"/>
      <c r="H10" s="30"/>
    </row>
    <row r="11" spans="2:8" ht="15">
      <c r="B11" s="22">
        <v>3</v>
      </c>
      <c r="C11" s="23" t="s">
        <v>15</v>
      </c>
      <c r="D11" s="24">
        <v>1</v>
      </c>
      <c r="E11" s="22" t="s">
        <v>16</v>
      </c>
      <c r="F11" s="23"/>
      <c r="G11" s="30"/>
      <c r="H11" s="30"/>
    </row>
    <row r="12" spans="2:8" ht="15">
      <c r="B12" s="22">
        <v>4</v>
      </c>
      <c r="C12" s="23" t="s">
        <v>17</v>
      </c>
      <c r="D12" s="24">
        <v>2</v>
      </c>
      <c r="E12" s="22" t="s">
        <v>18</v>
      </c>
      <c r="F12" s="23"/>
      <c r="G12" s="30"/>
      <c r="H12" s="30"/>
    </row>
    <row r="13" spans="2:8" ht="15">
      <c r="B13" s="22">
        <v>5</v>
      </c>
      <c r="C13" s="23" t="s">
        <v>19</v>
      </c>
      <c r="D13" s="24">
        <v>1</v>
      </c>
      <c r="E13" s="22" t="s">
        <v>20</v>
      </c>
      <c r="F13" s="23"/>
      <c r="G13" s="30"/>
      <c r="H13" s="30"/>
    </row>
    <row r="14" spans="2:8" ht="15">
      <c r="B14" s="22">
        <v>6</v>
      </c>
      <c r="C14" s="23" t="s">
        <v>21</v>
      </c>
      <c r="D14" s="24">
        <v>1</v>
      </c>
      <c r="E14" s="22" t="s">
        <v>22</v>
      </c>
      <c r="F14" s="23" t="s">
        <v>23</v>
      </c>
      <c r="G14" s="30"/>
      <c r="H14" s="30"/>
    </row>
    <row r="15" spans="2:8" ht="15">
      <c r="B15" s="22">
        <v>7</v>
      </c>
      <c r="C15" s="23" t="s">
        <v>21</v>
      </c>
      <c r="D15" s="24">
        <v>1</v>
      </c>
      <c r="E15" s="22" t="s">
        <v>24</v>
      </c>
      <c r="F15" s="23" t="s">
        <v>23</v>
      </c>
      <c r="G15" s="30"/>
      <c r="H15" s="30"/>
    </row>
    <row r="16" spans="2:8" ht="15">
      <c r="B16" s="22">
        <v>8</v>
      </c>
      <c r="C16" s="23" t="s">
        <v>25</v>
      </c>
      <c r="D16" s="24">
        <v>1</v>
      </c>
      <c r="E16" s="22" t="s">
        <v>26</v>
      </c>
      <c r="F16" s="23" t="s">
        <v>27</v>
      </c>
      <c r="G16" s="30"/>
      <c r="H16" s="30"/>
    </row>
    <row r="18" spans="2:8" ht="15">
      <c r="B18" s="6" t="s">
        <v>76</v>
      </c>
      <c r="G18" s="14"/>
      <c r="H18" s="14"/>
    </row>
    <row r="19" spans="2:8" ht="15">
      <c r="B19" s="43" t="s">
        <v>78</v>
      </c>
      <c r="C19" s="43"/>
      <c r="D19" s="43"/>
      <c r="E19" s="43"/>
      <c r="F19" s="43"/>
      <c r="G19" s="43"/>
      <c r="H19" s="43"/>
    </row>
    <row r="20" spans="2:8" ht="15">
      <c r="B20" t="s">
        <v>73</v>
      </c>
      <c r="C20" s="43"/>
      <c r="D20" s="43"/>
      <c r="E20" s="43"/>
      <c r="F20" s="43"/>
      <c r="G20" s="43"/>
      <c r="H20" s="43"/>
    </row>
    <row r="21" spans="2:8" ht="15">
      <c r="B21" t="s">
        <v>77</v>
      </c>
      <c r="C21" s="43"/>
      <c r="D21" s="43"/>
      <c r="E21" s="43"/>
      <c r="F21" s="43"/>
      <c r="G21" s="43"/>
      <c r="H21" s="43"/>
    </row>
    <row r="22" spans="2:8" ht="45">
      <c r="B22" s="12" t="s">
        <v>4</v>
      </c>
      <c r="C22" s="13" t="s">
        <v>3</v>
      </c>
      <c r="D22" s="12" t="s">
        <v>1</v>
      </c>
      <c r="E22" s="12" t="s">
        <v>0</v>
      </c>
      <c r="F22" s="13" t="s">
        <v>2</v>
      </c>
      <c r="G22" s="18" t="s">
        <v>28</v>
      </c>
      <c r="H22" s="18" t="s">
        <v>29</v>
      </c>
    </row>
    <row r="23" spans="2:8" ht="15">
      <c r="B23" s="3" t="s">
        <v>43</v>
      </c>
      <c r="C23" s="3" t="s">
        <v>67</v>
      </c>
      <c r="D23" s="3">
        <v>1</v>
      </c>
      <c r="E23" s="3" t="s">
        <v>68</v>
      </c>
      <c r="F23" s="3" t="s">
        <v>69</v>
      </c>
      <c r="G23" s="30"/>
      <c r="H23" s="30"/>
    </row>
    <row r="24" spans="2:8" ht="15">
      <c r="B24" s="3" t="s">
        <v>70</v>
      </c>
      <c r="C24" s="3" t="s">
        <v>71</v>
      </c>
      <c r="D24" s="3">
        <v>1</v>
      </c>
      <c r="E24" s="3" t="s">
        <v>72</v>
      </c>
      <c r="F24" s="3"/>
      <c r="G24" s="30"/>
      <c r="H24" s="30"/>
    </row>
    <row r="25" spans="3:8" ht="15">
      <c r="C25"/>
      <c r="G25" s="14" t="s">
        <v>79</v>
      </c>
      <c r="H25" s="31">
        <f>SUM(H9:H16,H23:H24)</f>
        <v>0</v>
      </c>
    </row>
    <row r="26" spans="3:8" ht="15">
      <c r="C26"/>
      <c r="F26"/>
      <c r="G26"/>
      <c r="H26"/>
    </row>
    <row r="27" spans="3:8" ht="15">
      <c r="C27"/>
      <c r="F27"/>
      <c r="G27"/>
      <c r="H27"/>
    </row>
    <row r="28" spans="1:8" s="7" customFormat="1" ht="15.75">
      <c r="A28" s="7" t="s">
        <v>6</v>
      </c>
      <c r="B28" s="44" t="s">
        <v>66</v>
      </c>
      <c r="C28" s="8"/>
      <c r="F28" s="8"/>
      <c r="G28" s="16"/>
      <c r="H28" s="16"/>
    </row>
    <row r="29" ht="15">
      <c r="B29" t="s">
        <v>41</v>
      </c>
    </row>
    <row r="30" ht="15">
      <c r="B30" t="s">
        <v>39</v>
      </c>
    </row>
    <row r="31" spans="1:8" s="11" customFormat="1" ht="45">
      <c r="A31" s="46"/>
      <c r="B31" s="12" t="s">
        <v>4</v>
      </c>
      <c r="C31" s="13" t="s">
        <v>3</v>
      </c>
      <c r="D31" s="12" t="s">
        <v>1</v>
      </c>
      <c r="E31" s="12" t="s">
        <v>0</v>
      </c>
      <c r="F31" s="13" t="s">
        <v>2</v>
      </c>
      <c r="G31" s="18" t="s">
        <v>28</v>
      </c>
      <c r="H31" s="18" t="s">
        <v>9</v>
      </c>
    </row>
    <row r="32" spans="2:8" ht="15">
      <c r="B32" s="3">
        <v>1</v>
      </c>
      <c r="C32" s="3" t="s">
        <v>30</v>
      </c>
      <c r="D32" s="3">
        <v>1</v>
      </c>
      <c r="E32" s="3" t="s">
        <v>31</v>
      </c>
      <c r="F32" s="3" t="s">
        <v>32</v>
      </c>
      <c r="G32" s="32"/>
      <c r="H32" s="33"/>
    </row>
    <row r="33" spans="2:8" ht="15">
      <c r="B33" s="3">
        <v>2</v>
      </c>
      <c r="C33" s="3" t="s">
        <v>33</v>
      </c>
      <c r="D33" s="3">
        <v>1</v>
      </c>
      <c r="E33" s="3" t="s">
        <v>34</v>
      </c>
      <c r="F33" s="3"/>
      <c r="G33" s="32"/>
      <c r="H33" s="33"/>
    </row>
    <row r="34" spans="2:8" ht="15">
      <c r="B34" s="3">
        <v>3</v>
      </c>
      <c r="C34" s="4" t="s">
        <v>35</v>
      </c>
      <c r="D34" s="3">
        <v>1</v>
      </c>
      <c r="E34" s="3" t="s">
        <v>36</v>
      </c>
      <c r="F34" s="3"/>
      <c r="G34" s="32"/>
      <c r="H34" s="33"/>
    </row>
    <row r="35" spans="2:8" ht="15">
      <c r="B35" s="4">
        <v>4</v>
      </c>
      <c r="C35" s="4" t="s">
        <v>37</v>
      </c>
      <c r="D35" s="4">
        <v>1</v>
      </c>
      <c r="E35" s="3"/>
      <c r="F35" s="3" t="s">
        <v>38</v>
      </c>
      <c r="G35" s="32"/>
      <c r="H35" s="32"/>
    </row>
    <row r="36" spans="7:8" ht="15">
      <c r="G36" s="14" t="s">
        <v>42</v>
      </c>
      <c r="H36" s="34">
        <f>SUM(H32:H35)</f>
        <v>0</v>
      </c>
    </row>
    <row r="37" spans="7:8" ht="15">
      <c r="G37" s="14"/>
      <c r="H37"/>
    </row>
    <row r="38" spans="7:8" ht="15">
      <c r="G38" s="14"/>
      <c r="H38"/>
    </row>
    <row r="39" spans="1:8" s="6" customFormat="1" ht="15.75">
      <c r="A39" s="7" t="s">
        <v>7</v>
      </c>
      <c r="B39" s="44" t="s">
        <v>62</v>
      </c>
      <c r="C39" s="10"/>
      <c r="F39" s="10"/>
      <c r="G39" s="19"/>
      <c r="H39" s="19"/>
    </row>
    <row r="40" ht="15">
      <c r="B40" t="s">
        <v>60</v>
      </c>
    </row>
    <row r="41" ht="15">
      <c r="B41" t="s">
        <v>64</v>
      </c>
    </row>
    <row r="42" ht="15">
      <c r="B42" t="s">
        <v>65</v>
      </c>
    </row>
    <row r="43" spans="1:8" s="11" customFormat="1" ht="45">
      <c r="A43" s="46"/>
      <c r="B43" s="12" t="s">
        <v>4</v>
      </c>
      <c r="C43" s="13" t="s">
        <v>3</v>
      </c>
      <c r="D43" s="12" t="s">
        <v>1</v>
      </c>
      <c r="E43" s="12" t="s">
        <v>0</v>
      </c>
      <c r="F43" s="13" t="s">
        <v>2</v>
      </c>
      <c r="G43" s="18" t="s">
        <v>28</v>
      </c>
      <c r="H43" s="18" t="s">
        <v>9</v>
      </c>
    </row>
    <row r="44" spans="2:8" ht="15">
      <c r="B44" s="3" t="s">
        <v>43</v>
      </c>
      <c r="C44" s="3" t="s">
        <v>33</v>
      </c>
      <c r="D44" s="3">
        <v>1</v>
      </c>
      <c r="E44" s="3" t="s">
        <v>44</v>
      </c>
      <c r="F44" s="3" t="s">
        <v>45</v>
      </c>
      <c r="G44" s="32"/>
      <c r="H44" s="32"/>
    </row>
    <row r="45" spans="2:8" ht="15">
      <c r="B45" s="21" t="s">
        <v>46</v>
      </c>
      <c r="C45" t="s">
        <v>47</v>
      </c>
      <c r="G45" s="42"/>
      <c r="H45" s="42"/>
    </row>
    <row r="46" spans="2:8" ht="15">
      <c r="B46" s="35" t="s">
        <v>48</v>
      </c>
      <c r="C46" s="36" t="s">
        <v>63</v>
      </c>
      <c r="D46" s="5">
        <v>1</v>
      </c>
      <c r="E46" s="37" t="s">
        <v>49</v>
      </c>
      <c r="F46" s="1" t="s">
        <v>50</v>
      </c>
      <c r="G46" s="32"/>
      <c r="H46" s="32"/>
    </row>
    <row r="47" spans="2:8" ht="15">
      <c r="B47" s="2"/>
      <c r="C47" s="38" t="s">
        <v>51</v>
      </c>
      <c r="D47" s="39">
        <v>1</v>
      </c>
      <c r="E47" s="40" t="s">
        <v>52</v>
      </c>
      <c r="F47" s="2"/>
      <c r="G47" s="32"/>
      <c r="H47" s="32"/>
    </row>
    <row r="48" spans="2:8" ht="15">
      <c r="B48" s="4" t="s">
        <v>53</v>
      </c>
      <c r="C48" s="3" t="s">
        <v>54</v>
      </c>
      <c r="D48" s="3">
        <v>2</v>
      </c>
      <c r="E48" s="3" t="s">
        <v>55</v>
      </c>
      <c r="F48" s="3" t="s">
        <v>56</v>
      </c>
      <c r="G48" s="32"/>
      <c r="H48" s="32"/>
    </row>
    <row r="49" spans="1:8" s="11" customFormat="1" ht="15">
      <c r="A49" s="46"/>
      <c r="B49" s="4" t="s">
        <v>57</v>
      </c>
      <c r="C49" s="3" t="s">
        <v>58</v>
      </c>
      <c r="D49" s="3">
        <v>1</v>
      </c>
      <c r="E49" s="3" t="s">
        <v>59</v>
      </c>
      <c r="F49" s="3" t="s">
        <v>56</v>
      </c>
      <c r="G49" s="32"/>
      <c r="H49" s="32"/>
    </row>
    <row r="50" spans="7:8" ht="15">
      <c r="G50" s="14" t="s">
        <v>61</v>
      </c>
      <c r="H50" s="34">
        <f>SUM(H46:H49)+H44</f>
        <v>0</v>
      </c>
    </row>
    <row r="51" spans="7:8" ht="15">
      <c r="G51" s="19"/>
      <c r="H51" s="20"/>
    </row>
    <row r="52" ht="15.75" thickBot="1"/>
    <row r="53" spans="7:8" ht="15.75" thickBot="1">
      <c r="G53" s="15" t="s">
        <v>8</v>
      </c>
      <c r="H53" s="41">
        <f>H50+H36+H25</f>
        <v>0</v>
      </c>
    </row>
    <row r="56" spans="2:3" ht="15">
      <c r="B56" s="47"/>
      <c r="C56" s="48" t="s">
        <v>80</v>
      </c>
    </row>
  </sheetData>
  <printOptions/>
  <pageMargins left="0.7" right="0.7" top="0.787401575" bottom="0.787401575" header="0.3" footer="0.3"/>
  <pageSetup horizontalDpi="600" verticalDpi="600" orientation="portrait" paperSize="9" scale="69" r:id="rId1"/>
  <headerFooter>
    <oddHeader>&amp;RPříloha č. 3 zadávací dokumentace - Položkový rozpočet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Charles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Nevrklová, Růžena</dc:creator>
  <cp:keywords/>
  <dc:description/>
  <cp:lastModifiedBy>Kočišová, Michala</cp:lastModifiedBy>
  <cp:lastPrinted>2018-10-05T06:54:24Z</cp:lastPrinted>
  <dcterms:created xsi:type="dcterms:W3CDTF">2018-07-09T10:25:04Z</dcterms:created>
  <dcterms:modified xsi:type="dcterms:W3CDTF">2018-10-07T15:40:39Z</dcterms:modified>
  <cp:category/>
  <cp:version/>
  <cp:contentType/>
  <cp:contentStatus/>
</cp:coreProperties>
</file>