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18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H11" i="1" l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 l="1"/>
  <c r="H10" i="1"/>
  <c r="H9" i="1"/>
  <c r="J21" i="1" l="1"/>
  <c r="J10" i="1"/>
  <c r="J9" i="1"/>
  <c r="J22" i="1" l="1"/>
</calcChain>
</file>

<file path=xl/sharedStrings.xml><?xml version="1.0" encoding="utf-8"?>
<sst xmlns="http://schemas.openxmlformats.org/spreadsheetml/2006/main" count="53" uniqueCount="42">
  <si>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</si>
  <si>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</si>
  <si>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</si>
  <si>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</si>
  <si>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</si>
  <si>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</si>
  <si>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Nástroje a nářadí</t>
  </si>
  <si>
    <t>požadovaný počet balení</t>
  </si>
  <si>
    <t>M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</si>
  <si>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</si>
  <si>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</si>
  <si>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</si>
  <si>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</si>
  <si>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</si>
  <si>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Biol (Pešta)</t>
  </si>
  <si>
    <t>Chir (Liška)</t>
  </si>
  <si>
    <t>ks</t>
  </si>
  <si>
    <t>kultivační šestijamkové destičky, upravené pro tkáňové kultury</t>
  </si>
  <si>
    <t>734-2323 VWR®</t>
  </si>
  <si>
    <t>734-2324 VWR®</t>
  </si>
  <si>
    <t>734-2325 VWR®</t>
  </si>
  <si>
    <t>kultivační 96-jamkové destičky, ploché dno</t>
  </si>
  <si>
    <t>734-2327 VWR®</t>
  </si>
  <si>
    <t>734-2309 VWR®</t>
  </si>
  <si>
    <t>plastové kultivační "petriho" misky, s uchopovacím kroužkem</t>
  </si>
  <si>
    <t>734-2321 VWR®</t>
  </si>
  <si>
    <t>jednorázové sterilní serologické pipety, 10 ml</t>
  </si>
  <si>
    <t>612-3700 VWR®</t>
  </si>
  <si>
    <t>OT20B 06324738001 VWR®</t>
  </si>
  <si>
    <t>732-0515 VWR®</t>
  </si>
  <si>
    <t>balení</t>
  </si>
  <si>
    <t>732-1488 VWR®</t>
  </si>
  <si>
    <t>732-0540 VWR®</t>
  </si>
  <si>
    <t>732-0534 VWR®</t>
  </si>
  <si>
    <t>kultivační dvanáctijamkové destičky, upravené pro tkáňové kultury</t>
  </si>
  <si>
    <t>kultivační 24-jamkové destičky</t>
  </si>
  <si>
    <t>kultivační lahve sterilní, objem: 25 ml, víčko: ventilované s filtrem</t>
  </si>
  <si>
    <t>E-Plate 16-jamkové destičky, 6 kusů v balení pro přístroj xCELLigence Real-Time Cell analyzér</t>
  </si>
  <si>
    <t>špička s filtrem, 1 - 20 µl, v krabičce RNA, DNA free</t>
  </si>
  <si>
    <t>špička s filtrem, 0,1 - 10 µl, v krabičce  RNA, DNA free</t>
  </si>
  <si>
    <t>špička s filtrem, 1 - 200 µl, v krabičce  RNA, DNA free</t>
  </si>
  <si>
    <t>špička s filtrem, 100 - 1000 µl, v krabičce  RNA, DNA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</si>
</sst>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 indent="1"/>
    </xf>
    <xf numFmtId="0" fontId="6" fillId="4" borderId="8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justify"/>
    </xf>
    <xf numFmtId="4" fontId="4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</xdr:row>
      <xdr:rowOff>0</xdr:rowOff>
    </xdr:from>
    <xdr:to>
      <xdr:col>1</xdr:col>
      <xdr:colOff>247650</xdr:colOff>
      <xdr:row>34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22</xdr:row>
      <xdr:rowOff>0</xdr:rowOff>
    </xdr:from>
    <xdr:to>
      <xdr:col>1</xdr:col>
      <xdr:colOff>228600</xdr:colOff>
      <xdr:row>23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22</xdr:row>
      <xdr:rowOff>0</xdr:rowOff>
    </xdr:from>
    <xdr:to>
      <xdr:col>1</xdr:col>
      <xdr:colOff>200025</xdr:colOff>
      <xdr:row>24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22</xdr:row>
      <xdr:rowOff>0</xdr:rowOff>
    </xdr:from>
    <xdr:to>
      <xdr:col>1</xdr:col>
      <xdr:colOff>200025</xdr:colOff>
      <xdr:row>27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22</xdr:row>
      <xdr:rowOff>0</xdr:rowOff>
    </xdr:from>
    <xdr:to>
      <xdr:col>1</xdr:col>
      <xdr:colOff>180975</xdr:colOff>
      <xdr:row>23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22</xdr:row>
      <xdr:rowOff>0</xdr:rowOff>
    </xdr:from>
    <xdr:to>
      <xdr:col>1</xdr:col>
      <xdr:colOff>200025</xdr:colOff>
      <xdr:row>24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190500</xdr:colOff>
      <xdr:row>24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200025</xdr:colOff>
      <xdr:row>25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22</xdr:row>
      <xdr:rowOff>0</xdr:rowOff>
    </xdr:from>
    <xdr:to>
      <xdr:col>1</xdr:col>
      <xdr:colOff>209550</xdr:colOff>
      <xdr:row>24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0" zoomScaleNormal="80" workbookViewId="0">
      <pane ySplit="7" topLeftCell="A8" activePane="bottomLeft" state="frozen"/>
      <selection pane="bottomLeft" activeCell="J27" sqref="J27"/>
    </sheetView>
  </sheetViews>
  <sheetFormatPr defaultRowHeight="15" x14ac:dyDescent="0.25"/>
  <cols>
    <col min="1" max="1" width="7.28515625" customWidth="1"/>
    <col min="2" max="2" width="73.5703125" customWidth="1"/>
    <col min="3" max="3" width="47.7109375" customWidth="1"/>
    <col min="4" max="5" width="14.28515625" style="4" customWidth="1"/>
    <col min="6" max="7" width="7.140625" style="4" customWidth="1"/>
    <col min="8" max="8" width="14.28515625" style="1" customWidth="1"/>
    <col min="9" max="9" width="13.5703125" style="3" customWidth="1"/>
    <col min="10" max="10" width="14.28515625" style="3" customWidth="1"/>
    <col min="11" max="11" width="10.42578125" customWidth="1"/>
    <col min="13" max="13" width="10.42578125" customWidth="1"/>
    <col min="14" max="14" width="7.7109375" customWidth="1"/>
  </cols>
  <sheetData>
    <row r="1" spans="1:14" ht="26.25" x14ac:dyDescent="0.2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18.75" x14ac:dyDescent="0.25">
      <c r="B2" s="5"/>
      <c r="C2" s="5"/>
      <c r="D2" s="5"/>
      <c r="E2" s="5"/>
      <c r="F2" s="5"/>
      <c r="G2" s="5"/>
      <c r="H2" s="5"/>
      <c r="I2" s="5"/>
      <c r="J2" s="5"/>
    </row>
    <row r="3" spans="1:14" ht="15.75" thickBot="1" x14ac:dyDescent="0.3"/>
    <row r="4" spans="1:14" ht="15" customHeight="1" x14ac:dyDescent="0.25">
      <c r="A4" s="38" t="s">
        <v>5</v>
      </c>
      <c r="B4" s="28" t="s">
        <v>4</v>
      </c>
      <c r="C4" s="28" t="s">
        <v>9</v>
      </c>
      <c r="D4" s="32" t="s">
        <v>1</v>
      </c>
      <c r="E4" s="32"/>
      <c r="F4" s="32"/>
      <c r="G4" s="32"/>
      <c r="H4" s="32"/>
      <c r="I4" s="32" t="s">
        <v>2</v>
      </c>
      <c r="J4" s="33"/>
      <c r="K4" s="1"/>
      <c r="L4" s="1"/>
      <c r="M4" s="1"/>
      <c r="N4" s="1"/>
    </row>
    <row r="5" spans="1:14" x14ac:dyDescent="0.25">
      <c r="A5" s="39"/>
      <c r="B5" s="29"/>
      <c r="C5" s="35"/>
      <c r="D5" s="29"/>
      <c r="E5" s="29"/>
      <c r="F5" s="29"/>
      <c r="G5" s="29"/>
      <c r="H5" s="29"/>
      <c r="I5" s="29"/>
      <c r="J5" s="34"/>
      <c r="K5" s="1"/>
      <c r="L5" s="1"/>
      <c r="M5" s="1"/>
      <c r="N5" s="1"/>
    </row>
    <row r="6" spans="1:14" ht="18.75" x14ac:dyDescent="0.25">
      <c r="A6" s="40"/>
      <c r="B6" s="30"/>
      <c r="C6" s="36"/>
      <c r="D6" s="36" t="s">
        <v>12</v>
      </c>
      <c r="E6" s="36" t="s">
        <v>11</v>
      </c>
      <c r="F6" s="35" t="s">
        <v>7</v>
      </c>
      <c r="G6" s="35"/>
      <c r="H6" s="35"/>
      <c r="I6" s="43" t="s">
        <v>13</v>
      </c>
      <c r="J6" s="45" t="s">
        <v>0</v>
      </c>
      <c r="K6" s="1"/>
      <c r="L6" s="1"/>
      <c r="M6" s="1"/>
      <c r="N6" s="1"/>
    </row>
    <row r="7" spans="1:14" ht="113.25" customHeight="1" thickBot="1" x14ac:dyDescent="0.3">
      <c r="A7" s="41"/>
      <c r="B7" s="31"/>
      <c r="C7" s="37"/>
      <c r="D7" s="42"/>
      <c r="E7" s="42"/>
      <c r="F7" s="20" t="s">
        <v>14</v>
      </c>
      <c r="G7" s="20" t="s">
        <v>15</v>
      </c>
      <c r="H7" s="21" t="s">
        <v>10</v>
      </c>
      <c r="I7" s="44"/>
      <c r="J7" s="46"/>
      <c r="K7" s="2"/>
      <c r="L7" s="1"/>
      <c r="M7" s="1"/>
      <c r="N7" s="1"/>
    </row>
    <row r="8" spans="1:14" ht="18.75" x14ac:dyDescent="0.25">
      <c r="A8" s="6" t="s">
        <v>8</v>
      </c>
      <c r="B8" s="7" t="s">
        <v>6</v>
      </c>
      <c r="C8" s="7"/>
      <c r="D8" s="7"/>
      <c r="E8" s="7"/>
      <c r="F8" s="7"/>
      <c r="G8" s="7"/>
      <c r="H8" s="7"/>
      <c r="I8" s="7"/>
      <c r="J8" s="8"/>
    </row>
    <row r="9" spans="1:14" x14ac:dyDescent="0.25">
      <c r="A9" s="15">
        <v>1</v>
      </c>
      <c r="B9" s="17" t="s">
        <v>17</v>
      </c>
      <c r="C9" s="22" t="s">
        <v>18</v>
      </c>
      <c r="D9" s="11" t="s">
        <v>16</v>
      </c>
      <c r="E9" s="10">
        <v>100</v>
      </c>
      <c r="F9" s="10">
        <v>3</v>
      </c>
      <c r="G9" s="10"/>
      <c r="H9" s="9">
        <f t="shared" ref="H9:H21" si="0">SUM(F9:G9)</f>
        <v>3</v>
      </c>
      <c r="I9" s="16">
        <v>1660</v>
      </c>
      <c r="J9" s="14">
        <f t="shared" ref="J9:J21" si="1">H9*I9</f>
        <v>4980</v>
      </c>
    </row>
    <row r="10" spans="1:14" x14ac:dyDescent="0.25">
      <c r="A10" s="18">
        <v>2</v>
      </c>
      <c r="B10" s="17" t="s">
        <v>34</v>
      </c>
      <c r="C10" s="22" t="s">
        <v>19</v>
      </c>
      <c r="D10" s="11" t="s">
        <v>16</v>
      </c>
      <c r="E10" s="10">
        <v>100</v>
      </c>
      <c r="F10" s="10">
        <v>3</v>
      </c>
      <c r="G10" s="10"/>
      <c r="H10" s="9">
        <f t="shared" si="0"/>
        <v>3</v>
      </c>
      <c r="I10" s="16">
        <v>1660</v>
      </c>
      <c r="J10" s="14">
        <f t="shared" si="1"/>
        <v>4980</v>
      </c>
    </row>
    <row r="11" spans="1:14" s="13" customFormat="1" x14ac:dyDescent="0.25">
      <c r="A11" s="15">
        <v>3</v>
      </c>
      <c r="B11" s="17" t="s">
        <v>35</v>
      </c>
      <c r="C11" s="22" t="s">
        <v>20</v>
      </c>
      <c r="D11" s="11" t="s">
        <v>16</v>
      </c>
      <c r="E11" s="10">
        <v>100</v>
      </c>
      <c r="F11" s="10">
        <v>3</v>
      </c>
      <c r="G11" s="10"/>
      <c r="H11" s="9">
        <f t="shared" si="0"/>
        <v>3</v>
      </c>
      <c r="I11" s="16">
        <v>1720</v>
      </c>
      <c r="J11" s="14">
        <f t="shared" si="1"/>
        <v>5160</v>
      </c>
    </row>
    <row r="12" spans="1:14" s="13" customFormat="1" x14ac:dyDescent="0.25">
      <c r="A12" s="18">
        <v>4</v>
      </c>
      <c r="B12" s="17" t="s">
        <v>21</v>
      </c>
      <c r="C12" s="22" t="s">
        <v>22</v>
      </c>
      <c r="D12" s="11" t="s">
        <v>16</v>
      </c>
      <c r="E12" s="10">
        <v>100</v>
      </c>
      <c r="F12" s="10">
        <v>3</v>
      </c>
      <c r="G12" s="10"/>
      <c r="H12" s="9">
        <f t="shared" si="0"/>
        <v>3</v>
      </c>
      <c r="I12" s="16">
        <v>1720</v>
      </c>
      <c r="J12" s="14">
        <f t="shared" si="1"/>
        <v>5160</v>
      </c>
    </row>
    <row r="13" spans="1:14" s="13" customFormat="1" x14ac:dyDescent="0.25">
      <c r="A13" s="15">
        <v>5</v>
      </c>
      <c r="B13" s="17" t="s">
        <v>36</v>
      </c>
      <c r="C13" s="22" t="s">
        <v>23</v>
      </c>
      <c r="D13" s="11" t="s">
        <v>16</v>
      </c>
      <c r="E13" s="10">
        <v>100</v>
      </c>
      <c r="F13" s="10">
        <v>3</v>
      </c>
      <c r="G13" s="10"/>
      <c r="H13" s="9">
        <f t="shared" si="0"/>
        <v>3</v>
      </c>
      <c r="I13" s="16">
        <v>835</v>
      </c>
      <c r="J13" s="14">
        <f t="shared" si="1"/>
        <v>2505</v>
      </c>
    </row>
    <row r="14" spans="1:14" s="13" customFormat="1" x14ac:dyDescent="0.25">
      <c r="A14" s="18">
        <v>6</v>
      </c>
      <c r="B14" s="17" t="s">
        <v>24</v>
      </c>
      <c r="C14" s="22" t="s">
        <v>25</v>
      </c>
      <c r="D14" s="11" t="s">
        <v>16</v>
      </c>
      <c r="E14" s="10">
        <v>300</v>
      </c>
      <c r="F14" s="10">
        <v>3</v>
      </c>
      <c r="G14" s="10"/>
      <c r="H14" s="9">
        <f t="shared" si="0"/>
        <v>3</v>
      </c>
      <c r="I14" s="16">
        <v>1290</v>
      </c>
      <c r="J14" s="14">
        <f t="shared" si="1"/>
        <v>3870</v>
      </c>
    </row>
    <row r="15" spans="1:14" s="13" customFormat="1" x14ac:dyDescent="0.25">
      <c r="A15" s="15">
        <v>7</v>
      </c>
      <c r="B15" s="17" t="s">
        <v>26</v>
      </c>
      <c r="C15" s="12" t="s">
        <v>27</v>
      </c>
      <c r="D15" s="11" t="s">
        <v>16</v>
      </c>
      <c r="E15" s="10">
        <v>300</v>
      </c>
      <c r="F15" s="10">
        <v>3</v>
      </c>
      <c r="G15" s="10"/>
      <c r="H15" s="9">
        <f t="shared" si="0"/>
        <v>3</v>
      </c>
      <c r="I15" s="16">
        <v>1117.5</v>
      </c>
      <c r="J15" s="14">
        <f t="shared" si="1"/>
        <v>3352.5</v>
      </c>
    </row>
    <row r="16" spans="1:14" s="13" customFormat="1" ht="30" x14ac:dyDescent="0.25">
      <c r="A16" s="18">
        <v>8</v>
      </c>
      <c r="B16" s="17" t="s">
        <v>37</v>
      </c>
      <c r="C16" s="12" t="s">
        <v>28</v>
      </c>
      <c r="D16" s="11" t="s">
        <v>16</v>
      </c>
      <c r="E16" s="10">
        <v>200</v>
      </c>
      <c r="F16" s="10">
        <v>6</v>
      </c>
      <c r="G16" s="10"/>
      <c r="H16" s="9">
        <f t="shared" si="0"/>
        <v>6</v>
      </c>
      <c r="I16" s="16">
        <v>9800</v>
      </c>
      <c r="J16" s="14">
        <f t="shared" si="1"/>
        <v>58800</v>
      </c>
    </row>
    <row r="17" spans="1:10" s="13" customFormat="1" x14ac:dyDescent="0.25">
      <c r="A17" s="15">
        <v>9</v>
      </c>
      <c r="B17" s="17" t="s">
        <v>39</v>
      </c>
      <c r="C17" s="22" t="s">
        <v>29</v>
      </c>
      <c r="D17" s="11" t="s">
        <v>30</v>
      </c>
      <c r="E17" s="10">
        <v>1152</v>
      </c>
      <c r="F17" s="10">
        <v>5</v>
      </c>
      <c r="G17" s="10"/>
      <c r="H17" s="9">
        <f t="shared" si="0"/>
        <v>5</v>
      </c>
      <c r="I17" s="16">
        <v>1380</v>
      </c>
      <c r="J17" s="14">
        <f t="shared" si="1"/>
        <v>6900</v>
      </c>
    </row>
    <row r="18" spans="1:10" s="13" customFormat="1" x14ac:dyDescent="0.25">
      <c r="A18" s="18">
        <v>10</v>
      </c>
      <c r="B18" s="17" t="s">
        <v>38</v>
      </c>
      <c r="C18" s="12" t="s">
        <v>31</v>
      </c>
      <c r="D18" s="11" t="s">
        <v>30</v>
      </c>
      <c r="E18" s="10">
        <v>960</v>
      </c>
      <c r="F18" s="10">
        <v>5</v>
      </c>
      <c r="G18" s="10"/>
      <c r="H18" s="9">
        <f t="shared" si="0"/>
        <v>5</v>
      </c>
      <c r="I18" s="16">
        <v>1150</v>
      </c>
      <c r="J18" s="14">
        <f t="shared" si="1"/>
        <v>5750</v>
      </c>
    </row>
    <row r="19" spans="1:10" s="13" customFormat="1" x14ac:dyDescent="0.25">
      <c r="A19" s="18">
        <v>11</v>
      </c>
      <c r="B19" s="17" t="s">
        <v>40</v>
      </c>
      <c r="C19" s="12" t="s">
        <v>32</v>
      </c>
      <c r="D19" s="11" t="s">
        <v>30</v>
      </c>
      <c r="E19" s="10">
        <v>960</v>
      </c>
      <c r="F19" s="10">
        <v>5</v>
      </c>
      <c r="G19" s="10"/>
      <c r="H19" s="9">
        <f t="shared" si="0"/>
        <v>5</v>
      </c>
      <c r="I19" s="16">
        <v>1150</v>
      </c>
      <c r="J19" s="14">
        <f t="shared" si="1"/>
        <v>5750</v>
      </c>
    </row>
    <row r="20" spans="1:10" s="13" customFormat="1" x14ac:dyDescent="0.25">
      <c r="A20" s="15">
        <v>12</v>
      </c>
      <c r="B20" s="17" t="s">
        <v>41</v>
      </c>
      <c r="C20" s="12" t="s">
        <v>33</v>
      </c>
      <c r="D20" s="11" t="s">
        <v>30</v>
      </c>
      <c r="E20" s="10">
        <v>576</v>
      </c>
      <c r="F20" s="10">
        <v>10</v>
      </c>
      <c r="G20" s="10"/>
      <c r="H20" s="9">
        <f t="shared" si="0"/>
        <v>10</v>
      </c>
      <c r="I20" s="16">
        <v>768</v>
      </c>
      <c r="J20" s="14">
        <f t="shared" si="1"/>
        <v>7680</v>
      </c>
    </row>
    <row r="21" spans="1:10" x14ac:dyDescent="0.25">
      <c r="A21" s="18">
        <v>13</v>
      </c>
      <c r="B21" s="17"/>
      <c r="C21" s="17"/>
      <c r="D21" s="11"/>
      <c r="E21" s="10"/>
      <c r="F21" s="10"/>
      <c r="G21" s="10"/>
      <c r="H21" s="9">
        <f t="shared" si="0"/>
        <v>0</v>
      </c>
      <c r="I21" s="23"/>
      <c r="J21" s="24">
        <f t="shared" si="1"/>
        <v>0</v>
      </c>
    </row>
    <row r="22" spans="1:10" ht="15.75" thickBot="1" x14ac:dyDescent="0.3">
      <c r="A22" s="25" t="s">
        <v>10</v>
      </c>
      <c r="B22" s="26"/>
      <c r="C22" s="26"/>
      <c r="D22" s="26"/>
      <c r="E22" s="26"/>
      <c r="F22" s="26"/>
      <c r="G22" s="26"/>
      <c r="H22" s="26"/>
      <c r="I22" s="26"/>
      <c r="J22" s="19">
        <f>SUM(J9:J21)</f>
        <v>114887.5</v>
      </c>
    </row>
  </sheetData>
  <mergeCells count="12">
    <mergeCell ref="A22:I22"/>
    <mergeCell ref="A1:J1"/>
    <mergeCell ref="B4:B7"/>
    <mergeCell ref="D4:H5"/>
    <mergeCell ref="I4:J5"/>
    <mergeCell ref="C4:C7"/>
    <mergeCell ref="A4:A7"/>
    <mergeCell ref="D6:D7"/>
    <mergeCell ref="E6:E7"/>
    <mergeCell ref="F6:H6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61" fitToHeight="0" orientation="landscape" horizontalDpi="4294967294" r:id="rId1"/>
  <ignoredErrors>
    <ignoredError sqref="H9: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2018-08-24T11:14:59Z</cp:lastPrinted>
  <dcterms:created xsi:type="dcterms:W3CDTF">2017-02-09T08:34:34Z</dcterms:created>
  <dcterms:modified xsi:type="dcterms:W3CDTF">2018-10-12T06:07:11Z</dcterms:modified>
</cp:coreProperties>
</file>