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8485" windowWidth="20715" windowHeight="1332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A10" i="1" l="1"/>
  <c r="R10" i="1" l="1"/>
  <c r="T10" i="1" s="1"/>
  <c r="R9" i="1" l="1"/>
  <c r="T9" i="1" l="1"/>
  <c r="T11" i="1" s="1"/>
</calcChain>
</file>

<file path=xl/sharedStrings.xml><?xml version="1.0" encoding="utf-8"?>
<sst xmlns="http://schemas.openxmlformats.org/spreadsheetml/2006/main" count="29" uniqueCount="28">
  <si>
    <t>celková</t>
  </si>
  <si>
    <t>Množství</t>
  </si>
  <si>
    <t>Cena bez DPH (Kč)</t>
  </si>
  <si>
    <t>Specifikace zboží</t>
  </si>
  <si>
    <t>Název položky (specifikace - druh, materiál, barva, určení apod.)</t>
  </si>
  <si>
    <t>požadovaný počet balení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</si>
  <si>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</si>
  <si>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</si>
  <si>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</si>
  <si>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</si>
  <si>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</si>
  <si>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</si>
  <si>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</si>
  <si>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</si>
  <si>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</si>
  <si>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</si>
  <si>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</si>
  <si>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</si>
  <si>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</si>
  <si>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</si>
  <si>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</si>
  <si>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</si>
  <si>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</si>
  <si>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ks</t>
  </si>
  <si>
    <t>Chladnička LIEBHERR FKv 4143</t>
  </si>
  <si>
    <t>https://www.helago-cz.cz/eshop-liebherr-fkv-4143-chladnicka-147989.html</t>
  </si>
  <si>
    <t>Elektrické strojní zařízení, přístroje, zařízení a spotřební materiál, osvětlení</t>
  </si>
  <si>
    <t>Část/položka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</si>
</sst>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3" borderId="6" xfId="0" applyNumberFormat="1" applyFont="1" applyFill="1" applyBorder="1" applyAlignment="1">
      <alignment horizontal="right" vertical="center" inden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/>
    <xf numFmtId="0" fontId="3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indent="1"/>
    </xf>
    <xf numFmtId="4" fontId="3" fillId="3" borderId="1" xfId="0" applyNumberFormat="1" applyFont="1" applyFill="1" applyBorder="1" applyAlignment="1">
      <alignment horizontal="right" vertical="center" indent="1"/>
    </xf>
    <xf numFmtId="0" fontId="11" fillId="0" borderId="1" xfId="2" applyFont="1" applyBorder="1" applyAlignment="1">
      <alignment wrapText="1"/>
    </xf>
    <xf numFmtId="4" fontId="3" fillId="0" borderId="8" xfId="0" applyNumberFormat="1" applyFont="1" applyFill="1" applyBorder="1" applyAlignment="1">
      <alignment horizontal="right" vertical="center" indent="1"/>
    </xf>
    <xf numFmtId="4" fontId="6" fillId="3" borderId="14" xfId="0" applyNumberFormat="1" applyFont="1" applyFill="1" applyBorder="1" applyAlignment="1">
      <alignment horizontal="right" vertical="center" indent="1"/>
    </xf>
    <xf numFmtId="0" fontId="10" fillId="0" borderId="1" xfId="2" applyFont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9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 wrapText="1"/>
    </xf>
    <xf numFmtId="2" fontId="5" fillId="4" borderId="10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/>
    </xf>
    <xf numFmtId="2" fontId="5" fillId="4" borderId="11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11</xdr:row>
      <xdr:rowOff>0</xdr:rowOff>
    </xdr:from>
    <xdr:to>
      <xdr:col>1</xdr:col>
      <xdr:colOff>247650</xdr:colOff>
      <xdr:row>23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11</xdr:row>
      <xdr:rowOff>0</xdr:rowOff>
    </xdr:from>
    <xdr:to>
      <xdr:col>1</xdr:col>
      <xdr:colOff>228600</xdr:colOff>
      <xdr:row>12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11</xdr:row>
      <xdr:rowOff>0</xdr:rowOff>
    </xdr:from>
    <xdr:to>
      <xdr:col>1</xdr:col>
      <xdr:colOff>200025</xdr:colOff>
      <xdr:row>13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11</xdr:row>
      <xdr:rowOff>0</xdr:rowOff>
    </xdr:from>
    <xdr:to>
      <xdr:col>1</xdr:col>
      <xdr:colOff>200025</xdr:colOff>
      <xdr:row>16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11</xdr:row>
      <xdr:rowOff>0</xdr:rowOff>
    </xdr:from>
    <xdr:to>
      <xdr:col>1</xdr:col>
      <xdr:colOff>180975</xdr:colOff>
      <xdr:row>12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11</xdr:row>
      <xdr:rowOff>0</xdr:rowOff>
    </xdr:from>
    <xdr:to>
      <xdr:col>1</xdr:col>
      <xdr:colOff>200025</xdr:colOff>
      <xdr:row>13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190500</xdr:colOff>
      <xdr:row>13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200025</xdr:colOff>
      <xdr:row>14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11</xdr:row>
      <xdr:rowOff>0</xdr:rowOff>
    </xdr:from>
    <xdr:to>
      <xdr:col>1</xdr:col>
      <xdr:colOff>209550</xdr:colOff>
      <xdr:row>13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lago-cz.cz/eshop-liebherr-fkv-4143-chladnicka-14798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topLeftCell="C1" zoomScale="80" zoomScaleNormal="80" workbookViewId="0">
      <pane ySplit="7" topLeftCell="A8" activePane="bottomLeft" state="frozen"/>
      <selection pane="bottomLeft" activeCell="S9" sqref="S9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4" ht="26.25" x14ac:dyDescent="0.25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4" ht="18.7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5.75" thickBot="1" x14ac:dyDescent="0.3"/>
    <row r="4" spans="1:24" ht="15" customHeight="1" x14ac:dyDescent="0.25">
      <c r="A4" s="35" t="s">
        <v>27</v>
      </c>
      <c r="B4" s="27" t="s">
        <v>4</v>
      </c>
      <c r="C4" s="27" t="s">
        <v>6</v>
      </c>
      <c r="D4" s="30" t="s">
        <v>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 t="s">
        <v>2</v>
      </c>
      <c r="T4" s="31"/>
      <c r="U4" s="1"/>
      <c r="V4" s="1"/>
      <c r="W4" s="1"/>
      <c r="X4" s="1"/>
    </row>
    <row r="5" spans="1:24" x14ac:dyDescent="0.25">
      <c r="A5" s="36"/>
      <c r="B5" s="28"/>
      <c r="C5" s="33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32"/>
      <c r="U5" s="1"/>
      <c r="V5" s="1"/>
      <c r="W5" s="1"/>
      <c r="X5" s="1"/>
    </row>
    <row r="6" spans="1:24" ht="18.75" x14ac:dyDescent="0.25">
      <c r="A6" s="37"/>
      <c r="B6" s="29"/>
      <c r="C6" s="34"/>
      <c r="D6" s="34" t="s">
        <v>9</v>
      </c>
      <c r="E6" s="34" t="s">
        <v>8</v>
      </c>
      <c r="F6" s="33" t="s">
        <v>5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9" t="s">
        <v>10</v>
      </c>
      <c r="T6" s="41" t="s">
        <v>0</v>
      </c>
      <c r="U6" s="1"/>
      <c r="V6" s="1"/>
      <c r="W6" s="1"/>
      <c r="X6" s="1"/>
    </row>
    <row r="7" spans="1:24" ht="113.25" customHeight="1" thickBot="1" x14ac:dyDescent="0.3">
      <c r="A7" s="37"/>
      <c r="B7" s="29"/>
      <c r="C7" s="34"/>
      <c r="D7" s="38"/>
      <c r="E7" s="38"/>
      <c r="F7" s="10" t="s">
        <v>16</v>
      </c>
      <c r="G7" s="10" t="s">
        <v>17</v>
      </c>
      <c r="H7" s="10" t="s">
        <v>11</v>
      </c>
      <c r="I7" s="10" t="s">
        <v>18</v>
      </c>
      <c r="J7" s="10" t="s">
        <v>19</v>
      </c>
      <c r="K7" s="10" t="s">
        <v>20</v>
      </c>
      <c r="L7" s="10" t="s">
        <v>21</v>
      </c>
      <c r="M7" s="10" t="s">
        <v>22</v>
      </c>
      <c r="N7" s="10" t="s">
        <v>12</v>
      </c>
      <c r="O7" s="10" t="s">
        <v>13</v>
      </c>
      <c r="P7" s="10" t="s">
        <v>14</v>
      </c>
      <c r="Q7" s="10" t="s">
        <v>15</v>
      </c>
      <c r="R7" s="9" t="s">
        <v>7</v>
      </c>
      <c r="S7" s="40"/>
      <c r="T7" s="42"/>
      <c r="U7" s="2"/>
      <c r="V7" s="1"/>
      <c r="W7" s="1"/>
      <c r="X7" s="1"/>
    </row>
    <row r="8" spans="1:24" ht="18.75" customHeight="1" x14ac:dyDescent="0.25">
      <c r="A8" s="23">
        <v>3</v>
      </c>
      <c r="B8" s="7" t="s">
        <v>26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</row>
    <row r="9" spans="1:24" ht="30" x14ac:dyDescent="0.25">
      <c r="A9" s="13">
        <v>1</v>
      </c>
      <c r="B9" s="11" t="s">
        <v>24</v>
      </c>
      <c r="C9" s="22" t="s">
        <v>25</v>
      </c>
      <c r="D9" s="14" t="s">
        <v>23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>
        <v>1</v>
      </c>
      <c r="O9" s="15"/>
      <c r="P9" s="15"/>
      <c r="Q9" s="15"/>
      <c r="R9" s="16">
        <f>SUM(F9:Q9)</f>
        <v>1</v>
      </c>
      <c r="S9" s="18">
        <v>28999</v>
      </c>
      <c r="T9" s="6">
        <f t="shared" ref="T9:T10" si="0">R9*S9</f>
        <v>28999</v>
      </c>
    </row>
    <row r="10" spans="1:24" s="12" customFormat="1" ht="15.75" thickBot="1" x14ac:dyDescent="0.3">
      <c r="A10" s="13">
        <f>A9+1</f>
        <v>2</v>
      </c>
      <c r="B10" s="11"/>
      <c r="C10" s="19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>
        <f>SUM(F10:Q10)</f>
        <v>0</v>
      </c>
      <c r="S10" s="17"/>
      <c r="T10" s="20">
        <f t="shared" si="0"/>
        <v>0</v>
      </c>
    </row>
    <row r="11" spans="1:24" s="12" customFormat="1" ht="15.75" thickBot="1" x14ac:dyDescent="0.3">
      <c r="A11" s="24" t="s">
        <v>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1">
        <f>SUM(T9:T10)</f>
        <v>28999</v>
      </c>
    </row>
  </sheetData>
  <mergeCells count="12">
    <mergeCell ref="A11:S11"/>
    <mergeCell ref="A1:T1"/>
    <mergeCell ref="B4:B7"/>
    <mergeCell ref="D4:R5"/>
    <mergeCell ref="S4:T5"/>
    <mergeCell ref="C4:C7"/>
    <mergeCell ref="A4:A7"/>
    <mergeCell ref="D6:D7"/>
    <mergeCell ref="E6:E7"/>
    <mergeCell ref="F6:R6"/>
    <mergeCell ref="S6:S7"/>
    <mergeCell ref="T6:T7"/>
  </mergeCells>
  <hyperlinks>
    <hyperlink ref="C9" r:id="rId1"/>
  </hyperlinks>
  <pageMargins left="0.70866141732283472" right="0.70866141732283472" top="0.78740157480314965" bottom="0.78740157480314965" header="0.31496062992125984" footer="0.31496062992125984"/>
  <pageSetup paperSize="9" scale="43" fitToHeight="0" orientation="landscape" r:id="rId2"/>
  <ignoredErrors>
    <ignoredError sqref="R9" formulaRange="1"/>
    <ignoredError sqref="T11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2018-09-20T14:02:53Z</cp:lastPrinted>
  <dcterms:created xsi:type="dcterms:W3CDTF">2017-02-09T08:34:34Z</dcterms:created>
  <dcterms:modified xsi:type="dcterms:W3CDTF">2018-10-17T11:25:52Z</dcterms:modified>
</cp:coreProperties>
</file>