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28485" windowWidth="20715" windowHeight="13320"/>
  </bookViews>
  <sheets>
    <sheet name="ocenit" sheetId="1" r:id="rId1"/>
  </sheets>
  <calcPr calcId="162913"/>
</workbook>
</file>

<file path=xl/calcChain.xml><?xml version="1.0" encoding="utf-8"?>
<calcChain xmlns="http://schemas.openxmlformats.org/spreadsheetml/2006/main">
  <c r="A10" i="1" l="1"/>
  <c r="R9" i="1" l="1"/>
  <c r="T9" i="1" s="1"/>
  <c r="R10" i="1"/>
  <c r="T10" i="1" s="1"/>
  <c r="T11" i="1" l="1"/>
</calcChain>
</file>

<file path=xl/sharedStrings.xml><?xml version="1.0" encoding="utf-8"?>
<sst xmlns="http://schemas.openxmlformats.org/spreadsheetml/2006/main" count="29" uniqueCount="28">
  <si>
    <t>celková</t>
  </si>
  <si>
    <t>Množství</t>
  </si>
  <si>
    <t>Cena bez DPH (Kč)</t>
  </si>
  <si>
    <t>Specifikace zboží</t>
  </si>
  <si>
    <t>Název položky (specifikace - druh, materiál, barva, určení apod.)</t>
  </si>
  <si>
    <t>požadovaný počet balení</t>
  </si>
  <si>
    <t>Registrační číslo CAS pro položky skupiny O (Chemické výrobky);
pro ostatní položky (skupiny A až N) mohou být zadavatelem uvedeny odkazy na konkrétní zboží, přičemž dodavatel může nabídnout rovnocenné či lepší zboží.</t>
  </si>
  <si>
    <t>celkem</t>
  </si>
  <si>
    <r>
      <t>balení</t>
    </r>
    <r>
      <rPr>
        <b/>
        <sz val="10"/>
        <rFont val="Calibri"/>
        <family val="2"/>
        <charset val="238"/>
        <scheme val="minor"/>
      </rPr>
      <t xml:space="preserve">
(= počet jednotek v balení)</t>
    </r>
  </si>
  <si>
    <r>
      <t xml:space="preserve">jednotka
</t>
    </r>
    <r>
      <rPr>
        <b/>
        <sz val="10"/>
        <rFont val="Calibri"/>
        <family val="2"/>
        <charset val="238"/>
        <scheme val="minor"/>
      </rPr>
      <t>(kg, l, ks apod.)</t>
    </r>
  </si>
  <si>
    <r>
      <t xml:space="preserve">jednotková
</t>
    </r>
    <r>
      <rPr>
        <b/>
        <sz val="10"/>
        <rFont val="Calibri"/>
        <family val="2"/>
        <charset val="238"/>
        <scheme val="minor"/>
      </rPr>
      <t>(za balení)</t>
    </r>
  </si>
  <si>
    <t>VITL (Reischig)</t>
  </si>
  <si>
    <t>KH (Tonar)</t>
  </si>
  <si>
    <t>ChZ (Klein)</t>
  </si>
  <si>
    <t>PtL (Mareš)</t>
  </si>
  <si>
    <t>BchL (Racek)</t>
  </si>
  <si>
    <t>ExSIM (Matějovič)</t>
  </si>
  <si>
    <t>AbRE (Hrabák)</t>
  </si>
  <si>
    <t>KvS S/I (Štengl)</t>
  </si>
  <si>
    <t>CNS S/I (Ježek)</t>
  </si>
  <si>
    <t>CNS S/I (Cendelín)</t>
  </si>
  <si>
    <t>M S/I (Kuncová)</t>
  </si>
  <si>
    <t>BR S/I (Vištejnová)</t>
  </si>
  <si>
    <t>ks</t>
  </si>
  <si>
    <t>Anti-DNP antibody produced in rabbit</t>
  </si>
  <si>
    <t>Sigma-Aldrich, D9656-2ML</t>
  </si>
  <si>
    <t>Protilátky I</t>
  </si>
  <si>
    <t>Část/položka č.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</si>
</sst>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color rgb="FF000000"/>
      <name val="Times New Roman"/>
      <family val="1"/>
      <charset val="238"/>
    </font>
    <font>
      <sz val="12"/>
      <name val="Times New Roman"/>
      <family val="1"/>
      <charset val="238"/>
    </font>
    <font>
      <b/>
      <sz val="1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0" fontId="11" fillId="0" borderId="0" applyNumberFormat="0" applyFill="0" applyBorder="0" applyAlignment="0" applyProtection="0"/>
  </cellStyleXfs>
  <cellXfs count="52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textRotation="90" wrapText="1"/>
    </xf>
    <xf numFmtId="2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3" fillId="3" borderId="6" xfId="0" applyNumberFormat="1" applyFont="1" applyFill="1" applyBorder="1" applyAlignment="1">
      <alignment horizontal="right" vertical="center" indent="1"/>
    </xf>
    <xf numFmtId="0" fontId="0" fillId="0" borderId="0" xfId="0" applyBorder="1"/>
    <xf numFmtId="2" fontId="0" fillId="0" borderId="0" xfId="0" applyNumberFormat="1" applyBorder="1" applyAlignment="1">
      <alignment horizontal="center" vertical="center"/>
    </xf>
    <xf numFmtId="0" fontId="8" fillId="0" borderId="0" xfId="0" applyFont="1"/>
    <xf numFmtId="0" fontId="3" fillId="0" borderId="0" xfId="0" applyFont="1"/>
    <xf numFmtId="0" fontId="9" fillId="0" borderId="0" xfId="0" applyFont="1"/>
    <xf numFmtId="0" fontId="2" fillId="2" borderId="3" xfId="0" applyFont="1" applyFill="1" applyBorder="1" applyAlignment="1">
      <alignment vertical="center"/>
    </xf>
    <xf numFmtId="0" fontId="5" fillId="4" borderId="7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textRotation="90"/>
    </xf>
    <xf numFmtId="3" fontId="3" fillId="0" borderId="1" xfId="0" applyNumberFormat="1" applyFont="1" applyBorder="1" applyAlignment="1">
      <alignment horizontal="center" vertical="center"/>
    </xf>
    <xf numFmtId="0" fontId="3" fillId="0" borderId="0" xfId="0" applyFont="1" applyBorder="1"/>
    <xf numFmtId="0" fontId="3" fillId="0" borderId="1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/>
    </xf>
    <xf numFmtId="3" fontId="3" fillId="5" borderId="1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right" vertical="center" indent="1"/>
    </xf>
    <xf numFmtId="49" fontId="3" fillId="5" borderId="1" xfId="0" applyNumberFormat="1" applyFont="1" applyFill="1" applyBorder="1" applyAlignment="1">
      <alignment horizontal="center" vertical="center" wrapText="1"/>
    </xf>
    <xf numFmtId="3" fontId="3" fillId="5" borderId="1" xfId="0" applyNumberFormat="1" applyFont="1" applyFill="1" applyBorder="1" applyAlignment="1">
      <alignment horizontal="center" vertical="center" wrapText="1"/>
    </xf>
    <xf numFmtId="0" fontId="3" fillId="0" borderId="1" xfId="2" applyFont="1" applyFill="1" applyBorder="1"/>
    <xf numFmtId="4" fontId="3" fillId="3" borderId="1" xfId="0" applyNumberFormat="1" applyFont="1" applyFill="1" applyBorder="1" applyAlignment="1">
      <alignment horizontal="right" vertical="center" indent="1"/>
    </xf>
    <xf numFmtId="4" fontId="3" fillId="0" borderId="8" xfId="0" applyNumberFormat="1" applyFont="1" applyFill="1" applyBorder="1" applyAlignment="1">
      <alignment horizontal="right" vertical="center" indent="1"/>
    </xf>
    <xf numFmtId="4" fontId="6" fillId="3" borderId="14" xfId="0" applyNumberFormat="1" applyFont="1" applyFill="1" applyBorder="1" applyAlignment="1">
      <alignment horizontal="right" vertical="center" indent="1"/>
    </xf>
    <xf numFmtId="0" fontId="5" fillId="2" borderId="3" xfId="0" applyFont="1" applyFill="1" applyBorder="1" applyAlignment="1">
      <alignment vertical="center"/>
    </xf>
    <xf numFmtId="0" fontId="2" fillId="2" borderId="15" xfId="0" applyFont="1" applyFill="1" applyBorder="1" applyAlignment="1">
      <alignment vertical="center"/>
    </xf>
    <xf numFmtId="0" fontId="5" fillId="2" borderId="2" xfId="0" applyFont="1" applyFill="1" applyBorder="1" applyAlignment="1">
      <alignment horizontal="center" vertical="center"/>
    </xf>
    <xf numFmtId="3" fontId="6" fillId="5" borderId="12" xfId="0" applyNumberFormat="1" applyFont="1" applyFill="1" applyBorder="1" applyAlignment="1">
      <alignment horizontal="right" vertical="center"/>
    </xf>
    <xf numFmtId="3" fontId="6" fillId="5" borderId="13" xfId="0" applyNumberFormat="1" applyFont="1" applyFill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5" fillId="4" borderId="3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textRotation="90"/>
    </xf>
    <xf numFmtId="0" fontId="2" fillId="4" borderId="5" xfId="0" applyFont="1" applyFill="1" applyBorder="1" applyAlignment="1">
      <alignment horizontal="center" vertical="center" textRotation="90"/>
    </xf>
    <xf numFmtId="0" fontId="2" fillId="4" borderId="9" xfId="0" applyFont="1" applyFill="1" applyBorder="1" applyAlignment="1">
      <alignment horizontal="center" vertical="center" textRotation="90"/>
    </xf>
    <xf numFmtId="0" fontId="5" fillId="4" borderId="10" xfId="0" applyFont="1" applyFill="1" applyBorder="1" applyAlignment="1">
      <alignment horizontal="center" vertical="center"/>
    </xf>
    <xf numFmtId="2" fontId="5" fillId="4" borderId="7" xfId="0" applyNumberFormat="1" applyFont="1" applyFill="1" applyBorder="1" applyAlignment="1">
      <alignment horizontal="center" vertical="center" wrapText="1"/>
    </xf>
    <xf numFmtId="2" fontId="5" fillId="4" borderId="10" xfId="0" applyNumberFormat="1" applyFont="1" applyFill="1" applyBorder="1" applyAlignment="1">
      <alignment horizontal="center" vertical="center" wrapText="1"/>
    </xf>
    <xf numFmtId="2" fontId="5" fillId="4" borderId="8" xfId="0" applyNumberFormat="1" applyFont="1" applyFill="1" applyBorder="1" applyAlignment="1">
      <alignment horizontal="center" vertical="center"/>
    </xf>
    <xf numFmtId="2" fontId="5" fillId="4" borderId="11" xfId="0" applyNumberFormat="1" applyFont="1" applyFill="1" applyBorder="1" applyAlignment="1">
      <alignment horizontal="center" vertical="center"/>
    </xf>
  </cellXfs>
  <cellStyles count="3">
    <cellStyle name="Hypertextový odkaz" xfId="2" builtinId="8"/>
    <cellStyle name="Normální" xfId="0" builtinId="0"/>
    <cellStyle name="normální 2 2" xfId="1"/>
  </cellStyles>
  <dxfs count="0"/>
  <tableStyles count="0" defaultTableStyle="TableStyleMedium2" defaultPivotStyle="PivotStyleLight16"/>
  <colors>
    <mruColors>
      <color rgb="FFFF66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11</xdr:row>
      <xdr:rowOff>0</xdr:rowOff>
    </xdr:from>
    <xdr:to>
      <xdr:col>1</xdr:col>
      <xdr:colOff>247650</xdr:colOff>
      <xdr:row>23</xdr:row>
      <xdr:rowOff>7144</xdr:rowOff>
    </xdr:to>
    <xdr:pic>
      <xdr:nvPicPr>
        <xdr:cNvPr id="11" name="Picture 2" descr="untitled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43100"/>
          <a:ext cx="219075" cy="1200150"/>
        </a:xfrm>
        <a:custGeom>
          <a:avLst/>
          <a:gdLst>
            <a:gd name="G0" fmla="+- 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</xdr:spPr>
    </xdr:pic>
    <xdr:clientData/>
  </xdr:twoCellAnchor>
  <xdr:twoCellAnchor editAs="oneCell">
    <xdr:from>
      <xdr:col>1</xdr:col>
      <xdr:colOff>38100</xdr:colOff>
      <xdr:row>13</xdr:row>
      <xdr:rowOff>0</xdr:rowOff>
    </xdr:from>
    <xdr:to>
      <xdr:col>1</xdr:col>
      <xdr:colOff>228600</xdr:colOff>
      <xdr:row>14</xdr:row>
      <xdr:rowOff>40481</xdr:rowOff>
    </xdr:to>
    <xdr:pic>
      <xdr:nvPicPr>
        <xdr:cNvPr id="12" name="Picture 23" descr="untitled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324225"/>
          <a:ext cx="190500" cy="247650"/>
        </a:xfrm>
        <a:custGeom>
          <a:avLst/>
          <a:gdLst>
            <a:gd name="G0" fmla="+- 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</xdr:spPr>
    </xdr:pic>
    <xdr:clientData/>
  </xdr:twoCellAnchor>
  <xdr:twoCellAnchor editAs="oneCell">
    <xdr:from>
      <xdr:col>1</xdr:col>
      <xdr:colOff>57150</xdr:colOff>
      <xdr:row>13</xdr:row>
      <xdr:rowOff>0</xdr:rowOff>
    </xdr:from>
    <xdr:to>
      <xdr:col>1</xdr:col>
      <xdr:colOff>200025</xdr:colOff>
      <xdr:row>15</xdr:row>
      <xdr:rowOff>69056</xdr:rowOff>
    </xdr:to>
    <xdr:pic>
      <xdr:nvPicPr>
        <xdr:cNvPr id="13" name="Picture 21" descr="untitled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2943225"/>
          <a:ext cx="142875" cy="428625"/>
        </a:xfrm>
        <a:custGeom>
          <a:avLst/>
          <a:gdLst>
            <a:gd name="G0" fmla="+- 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</xdr:spPr>
    </xdr:pic>
    <xdr:clientData/>
  </xdr:twoCellAnchor>
  <xdr:twoCellAnchor editAs="oneCell">
    <xdr:from>
      <xdr:col>1</xdr:col>
      <xdr:colOff>57150</xdr:colOff>
      <xdr:row>13</xdr:row>
      <xdr:rowOff>0</xdr:rowOff>
    </xdr:from>
    <xdr:to>
      <xdr:col>1</xdr:col>
      <xdr:colOff>200025</xdr:colOff>
      <xdr:row>18</xdr:row>
      <xdr:rowOff>90487</xdr:rowOff>
    </xdr:to>
    <xdr:pic>
      <xdr:nvPicPr>
        <xdr:cNvPr id="14" name="Picture 19" descr="untitled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2790825"/>
          <a:ext cx="142875" cy="1047750"/>
        </a:xfrm>
        <a:custGeom>
          <a:avLst/>
          <a:gdLst>
            <a:gd name="G0" fmla="+- 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</xdr:spPr>
    </xdr:pic>
    <xdr:clientData/>
  </xdr:twoCellAnchor>
  <xdr:twoCellAnchor editAs="oneCell">
    <xdr:from>
      <xdr:col>1</xdr:col>
      <xdr:colOff>38100</xdr:colOff>
      <xdr:row>13</xdr:row>
      <xdr:rowOff>0</xdr:rowOff>
    </xdr:from>
    <xdr:to>
      <xdr:col>1</xdr:col>
      <xdr:colOff>180975</xdr:colOff>
      <xdr:row>14</xdr:row>
      <xdr:rowOff>38100</xdr:rowOff>
    </xdr:to>
    <xdr:pic>
      <xdr:nvPicPr>
        <xdr:cNvPr id="15" name="Picture 17" descr="untitl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4333875"/>
          <a:ext cx="142875" cy="200025"/>
        </a:xfrm>
        <a:custGeom>
          <a:avLst/>
          <a:gdLst>
            <a:gd name="G0" fmla="+- 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</xdr:spPr>
    </xdr:pic>
    <xdr:clientData/>
  </xdr:twoCellAnchor>
  <xdr:twoCellAnchor editAs="oneCell">
    <xdr:from>
      <xdr:col>1</xdr:col>
      <xdr:colOff>57150</xdr:colOff>
      <xdr:row>13</xdr:row>
      <xdr:rowOff>0</xdr:rowOff>
    </xdr:from>
    <xdr:to>
      <xdr:col>1</xdr:col>
      <xdr:colOff>200025</xdr:colOff>
      <xdr:row>15</xdr:row>
      <xdr:rowOff>135732</xdr:rowOff>
    </xdr:to>
    <xdr:pic>
      <xdr:nvPicPr>
        <xdr:cNvPr id="16" name="Picture 15" descr="untitled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4124325"/>
          <a:ext cx="142875" cy="476250"/>
        </a:xfrm>
        <a:custGeom>
          <a:avLst/>
          <a:gdLst>
            <a:gd name="G0" fmla="+- 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</xdr:spPr>
    </xdr:pic>
    <xdr:clientData/>
  </xdr:twoCellAnchor>
  <xdr:twoCellAnchor editAs="oneCell">
    <xdr:from>
      <xdr:col>1</xdr:col>
      <xdr:colOff>47625</xdr:colOff>
      <xdr:row>13</xdr:row>
      <xdr:rowOff>0</xdr:rowOff>
    </xdr:from>
    <xdr:to>
      <xdr:col>1</xdr:col>
      <xdr:colOff>190500</xdr:colOff>
      <xdr:row>15</xdr:row>
      <xdr:rowOff>152400</xdr:rowOff>
    </xdr:to>
    <xdr:pic>
      <xdr:nvPicPr>
        <xdr:cNvPr id="17" name="Picture 13" descr="untitled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9550"/>
          <a:ext cx="142875" cy="495300"/>
        </a:xfrm>
        <a:custGeom>
          <a:avLst/>
          <a:gdLst>
            <a:gd name="G0" fmla="+- 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</xdr:spPr>
    </xdr:pic>
    <xdr:clientData/>
  </xdr:twoCellAnchor>
  <xdr:twoCellAnchor editAs="oneCell">
    <xdr:from>
      <xdr:col>1</xdr:col>
      <xdr:colOff>47625</xdr:colOff>
      <xdr:row>13</xdr:row>
      <xdr:rowOff>0</xdr:rowOff>
    </xdr:from>
    <xdr:to>
      <xdr:col>1</xdr:col>
      <xdr:colOff>200025</xdr:colOff>
      <xdr:row>16</xdr:row>
      <xdr:rowOff>57150</xdr:rowOff>
    </xdr:to>
    <xdr:pic>
      <xdr:nvPicPr>
        <xdr:cNvPr id="18" name="Picture 11" descr="untitled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76675"/>
          <a:ext cx="152400" cy="590550"/>
        </a:xfrm>
        <a:custGeom>
          <a:avLst/>
          <a:gdLst>
            <a:gd name="G0" fmla="+- 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</xdr:spPr>
    </xdr:pic>
    <xdr:clientData/>
  </xdr:twoCellAnchor>
  <xdr:twoCellAnchor editAs="oneCell">
    <xdr:from>
      <xdr:col>1</xdr:col>
      <xdr:colOff>66675</xdr:colOff>
      <xdr:row>13</xdr:row>
      <xdr:rowOff>0</xdr:rowOff>
    </xdr:from>
    <xdr:to>
      <xdr:col>1</xdr:col>
      <xdr:colOff>209550</xdr:colOff>
      <xdr:row>15</xdr:row>
      <xdr:rowOff>97632</xdr:rowOff>
    </xdr:to>
    <xdr:pic>
      <xdr:nvPicPr>
        <xdr:cNvPr id="19" name="Picture 5" descr="untitled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257675"/>
          <a:ext cx="142875" cy="514350"/>
        </a:xfrm>
        <a:custGeom>
          <a:avLst/>
          <a:gdLst>
            <a:gd name="G0" fmla="+- 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3"/>
  <sheetViews>
    <sheetView tabSelected="1" zoomScale="80" zoomScaleNormal="80" workbookViewId="0">
      <pane ySplit="7" topLeftCell="A8" activePane="bottomLeft" state="frozen"/>
      <selection pane="bottomLeft" activeCell="S9" sqref="S9"/>
    </sheetView>
  </sheetViews>
  <sheetFormatPr defaultRowHeight="15" x14ac:dyDescent="0.25"/>
  <cols>
    <col min="1" max="1" width="7.28515625" customWidth="1"/>
    <col min="2" max="2" width="73.5703125" customWidth="1"/>
    <col min="3" max="3" width="67.28515625" customWidth="1"/>
    <col min="4" max="5" width="14.28515625" style="4" customWidth="1"/>
    <col min="6" max="17" width="7.140625" style="4" customWidth="1"/>
    <col min="18" max="18" width="14.28515625" style="1" customWidth="1"/>
    <col min="19" max="19" width="13.5703125" style="3" customWidth="1"/>
    <col min="20" max="20" width="14.28515625" style="3" customWidth="1"/>
    <col min="21" max="21" width="21.28515625" customWidth="1"/>
    <col min="23" max="23" width="10.42578125" customWidth="1"/>
    <col min="24" max="24" width="7.7109375" customWidth="1"/>
  </cols>
  <sheetData>
    <row r="1" spans="1:24" ht="26.25" x14ac:dyDescent="0.25">
      <c r="A1" s="35" t="s">
        <v>3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</row>
    <row r="2" spans="1:24" ht="18.75" x14ac:dyDescent="0.25"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4" ht="15.75" thickBot="1" x14ac:dyDescent="0.3"/>
    <row r="4" spans="1:24" ht="15" customHeight="1" x14ac:dyDescent="0.25">
      <c r="A4" s="44" t="s">
        <v>27</v>
      </c>
      <c r="B4" s="36" t="s">
        <v>4</v>
      </c>
      <c r="C4" s="36" t="s">
        <v>6</v>
      </c>
      <c r="D4" s="39" t="s">
        <v>1</v>
      </c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 t="s">
        <v>2</v>
      </c>
      <c r="T4" s="40"/>
      <c r="U4" s="1"/>
      <c r="V4" s="1"/>
      <c r="W4" s="1"/>
      <c r="X4" s="1"/>
    </row>
    <row r="5" spans="1:24" x14ac:dyDescent="0.25">
      <c r="A5" s="45"/>
      <c r="B5" s="37"/>
      <c r="C5" s="42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41"/>
      <c r="U5" s="1"/>
      <c r="V5" s="1"/>
      <c r="W5" s="1"/>
      <c r="X5" s="1"/>
    </row>
    <row r="6" spans="1:24" ht="18.75" x14ac:dyDescent="0.25">
      <c r="A6" s="46"/>
      <c r="B6" s="38"/>
      <c r="C6" s="43"/>
      <c r="D6" s="43" t="s">
        <v>9</v>
      </c>
      <c r="E6" s="43" t="s">
        <v>8</v>
      </c>
      <c r="F6" s="42" t="s">
        <v>5</v>
      </c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8" t="s">
        <v>10</v>
      </c>
      <c r="T6" s="50" t="s">
        <v>0</v>
      </c>
      <c r="U6" s="1"/>
      <c r="V6" s="1"/>
      <c r="W6" s="1"/>
      <c r="X6" s="1"/>
    </row>
    <row r="7" spans="1:24" ht="113.25" customHeight="1" thickBot="1" x14ac:dyDescent="0.3">
      <c r="A7" s="46"/>
      <c r="B7" s="38"/>
      <c r="C7" s="43"/>
      <c r="D7" s="47"/>
      <c r="E7" s="47"/>
      <c r="F7" s="14" t="s">
        <v>16</v>
      </c>
      <c r="G7" s="14" t="s">
        <v>17</v>
      </c>
      <c r="H7" s="14" t="s">
        <v>11</v>
      </c>
      <c r="I7" s="14" t="s">
        <v>18</v>
      </c>
      <c r="J7" s="14" t="s">
        <v>19</v>
      </c>
      <c r="K7" s="14" t="s">
        <v>20</v>
      </c>
      <c r="L7" s="14" t="s">
        <v>21</v>
      </c>
      <c r="M7" s="14" t="s">
        <v>22</v>
      </c>
      <c r="N7" s="14" t="s">
        <v>12</v>
      </c>
      <c r="O7" s="14" t="s">
        <v>13</v>
      </c>
      <c r="P7" s="14" t="s">
        <v>14</v>
      </c>
      <c r="Q7" s="14" t="s">
        <v>15</v>
      </c>
      <c r="R7" s="13" t="s">
        <v>7</v>
      </c>
      <c r="S7" s="49"/>
      <c r="T7" s="51"/>
      <c r="U7" s="2"/>
      <c r="V7" s="1"/>
      <c r="W7" s="1"/>
      <c r="X7" s="1"/>
    </row>
    <row r="8" spans="1:24" ht="18.75" x14ac:dyDescent="0.25">
      <c r="A8" s="32">
        <v>17</v>
      </c>
      <c r="B8" s="30" t="s">
        <v>26</v>
      </c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31"/>
    </row>
    <row r="9" spans="1:24" s="10" customFormat="1" ht="15.75" x14ac:dyDescent="0.25">
      <c r="A9" s="18">
        <v>1</v>
      </c>
      <c r="B9" s="17" t="s">
        <v>24</v>
      </c>
      <c r="C9" s="26" t="s">
        <v>25</v>
      </c>
      <c r="D9" s="21" t="s">
        <v>23</v>
      </c>
      <c r="E9" s="22">
        <v>1</v>
      </c>
      <c r="F9" s="22"/>
      <c r="G9" s="22"/>
      <c r="H9" s="22"/>
      <c r="I9" s="22"/>
      <c r="J9" s="22"/>
      <c r="K9" s="22"/>
      <c r="L9" s="22"/>
      <c r="M9" s="22"/>
      <c r="N9" s="22"/>
      <c r="O9" s="22"/>
      <c r="P9" s="22">
        <v>1</v>
      </c>
      <c r="Q9" s="22"/>
      <c r="R9" s="15">
        <f t="shared" ref="R9:R10" si="0">SUM(F9:Q9)</f>
        <v>1</v>
      </c>
      <c r="S9" s="27">
        <v>9373.4</v>
      </c>
      <c r="T9" s="6">
        <f t="shared" ref="T9:T10" si="1">R9*S9</f>
        <v>9373.4</v>
      </c>
      <c r="X9" s="11"/>
    </row>
    <row r="10" spans="1:24" s="10" customFormat="1" ht="16.5" thickBot="1" x14ac:dyDescent="0.3">
      <c r="A10" s="18">
        <f t="shared" ref="A10" si="2">A9+1</f>
        <v>2</v>
      </c>
      <c r="B10" s="20"/>
      <c r="C10" s="20"/>
      <c r="D10" s="24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19">
        <f t="shared" si="0"/>
        <v>0</v>
      </c>
      <c r="S10" s="23"/>
      <c r="T10" s="28">
        <f t="shared" si="1"/>
        <v>0</v>
      </c>
      <c r="X10" s="11"/>
    </row>
    <row r="11" spans="1:24" s="10" customFormat="1" ht="16.5" thickBot="1" x14ac:dyDescent="0.3">
      <c r="A11" s="33" t="s">
        <v>7</v>
      </c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29">
        <f>SUM(T9:T10)</f>
        <v>9373.4</v>
      </c>
      <c r="X11" s="11"/>
    </row>
    <row r="12" spans="1:24" ht="15.75" x14ac:dyDescent="0.25">
      <c r="A12" s="16"/>
      <c r="B12" s="16"/>
      <c r="C12" s="16"/>
      <c r="D12" s="16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9"/>
      <c r="T12" s="8"/>
      <c r="U12" s="7"/>
    </row>
    <row r="13" spans="1:24" x14ac:dyDescent="0.25"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8"/>
      <c r="U13" s="7"/>
    </row>
  </sheetData>
  <mergeCells count="12">
    <mergeCell ref="A11:S11"/>
    <mergeCell ref="A1:T1"/>
    <mergeCell ref="B4:B7"/>
    <mergeCell ref="D4:R5"/>
    <mergeCell ref="S4:T5"/>
    <mergeCell ref="C4:C7"/>
    <mergeCell ref="A4:A7"/>
    <mergeCell ref="D6:D7"/>
    <mergeCell ref="E6:E7"/>
    <mergeCell ref="F6:R6"/>
    <mergeCell ref="S6:S7"/>
    <mergeCell ref="T6:T7"/>
  </mergeCells>
  <pageMargins left="0.70866141732283472" right="0.70866141732283472" top="0.78740157480314965" bottom="0.78740157480314965" header="0.31496062992125984" footer="0.31496062992125984"/>
  <pageSetup paperSize="9" scale="43" fitToHeight="0" orientation="landscape" r:id="rId1"/>
  <ignoredErrors>
    <ignoredError sqref="R9:R10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ocenit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Kotyková Gabriela</dc:creator>
  <cp:lastModifiedBy>Kotyková Gabriela</cp:lastModifiedBy>
  <cp:lastPrinted>2018-09-20T14:02:53Z</cp:lastPrinted>
  <dcterms:created xsi:type="dcterms:W3CDTF">2017-02-09T08:34:34Z</dcterms:created>
  <dcterms:modified xsi:type="dcterms:W3CDTF">2018-10-17T11:18:00Z</dcterms:modified>
</cp:coreProperties>
</file>