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96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<sst xmlns="http://schemas.openxmlformats.org/spreadsheetml/2006/main" count="35" uniqueCount="32">
  <si>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</si>
  <si>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</si>
  <si>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</si>
  <si>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</si>
  <si>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</si>
  <si>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</si>
  <si>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</si>
  <si>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</si>
  <si>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</si>
  <si>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</si>
  <si>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</si>
  <si>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</si>
  <si>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</si>
  <si>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</si>
  <si>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</si>
  <si>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</si>
  <si>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</si>
  <si>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</si>
  <si>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</si>
  <si>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</si>
  <si>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</si>
  <si>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</si>
  <si>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</si>
  <si>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kit</t>
  </si>
  <si>
    <t>"APR" spol. s r.o., kat. č. 265400</t>
  </si>
  <si>
    <t>"APR" spol. s r.o., kat. č. 265100</t>
  </si>
  <si>
    <t>LSA Class II</t>
  </si>
  <si>
    <t>LSA Class I</t>
  </si>
  <si>
    <t>Lifecodes C3d</t>
  </si>
  <si>
    <t>Chemikálie a přípravky pro imunoanalýzu</t>
  </si>
  <si>
    <t>Část/položka č.</t>
  </si>
  <si>
    <t>"APR" spol. s r.o., kat. č. 265200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</si>
</sst>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indent="1"/>
    </xf>
    <xf numFmtId="0" fontId="4" fillId="0" borderId="0" xfId="0" applyFont="1"/>
    <xf numFmtId="0" fontId="8" fillId="0" borderId="0" xfId="0" applyFont="1"/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indent="1"/>
    </xf>
    <xf numFmtId="4" fontId="4" fillId="0" borderId="1" xfId="0" applyNumberFormat="1" applyFont="1" applyFill="1" applyBorder="1" applyAlignment="1">
      <alignment horizontal="right" vertical="center" indent="1"/>
    </xf>
    <xf numFmtId="0" fontId="4" fillId="0" borderId="5" xfId="21" applyFont="1" applyFill="1" applyBorder="1"/>
    <xf numFmtId="4" fontId="4" fillId="2" borderId="5" xfId="0" applyNumberFormat="1" applyFont="1" applyFill="1" applyBorder="1" applyAlignment="1">
      <alignment horizontal="right" vertical="center" indent="1"/>
    </xf>
    <xf numFmtId="4" fontId="7" fillId="2" borderId="7" xfId="0" applyNumberFormat="1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 wrapText="1"/>
    </xf>
    <xf numFmtId="2" fontId="6" fillId="4" borderId="14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0</xdr:rowOff>
    </xdr:from>
    <xdr:to>
      <xdr:col>1</xdr:col>
      <xdr:colOff>247650</xdr:colOff>
      <xdr:row>25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408622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228600</xdr:colOff>
      <xdr:row>14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08622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15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8622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18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8622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0</xdr:rowOff>
    </xdr:from>
    <xdr:to>
      <xdr:col>1</xdr:col>
      <xdr:colOff>180975</xdr:colOff>
      <xdr:row>14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08622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0</xdr:rowOff>
    </xdr:from>
    <xdr:to>
      <xdr:col>1</xdr:col>
      <xdr:colOff>200025</xdr:colOff>
      <xdr:row>15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08622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190500</xdr:colOff>
      <xdr:row>15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08622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0</xdr:rowOff>
    </xdr:from>
    <xdr:to>
      <xdr:col>1</xdr:col>
      <xdr:colOff>200025</xdr:colOff>
      <xdr:row>16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08622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1</xdr:col>
      <xdr:colOff>209550</xdr:colOff>
      <xdr:row>15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08622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="80" zoomScaleNormal="80" workbookViewId="0" topLeftCell="A1">
      <pane ySplit="7" topLeftCell="A8" activePane="bottomLeft" state="frozen"/>
      <selection pane="bottomLeft" activeCell="T17" sqref="T17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37" t="s">
        <v>30</v>
      </c>
      <c r="B4" s="29" t="s">
        <v>4</v>
      </c>
      <c r="C4" s="29" t="s">
        <v>6</v>
      </c>
      <c r="D4" s="32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2</v>
      </c>
      <c r="T4" s="33"/>
      <c r="U4" s="1"/>
      <c r="V4" s="1"/>
      <c r="W4" s="1"/>
      <c r="X4" s="1"/>
    </row>
    <row r="5" spans="1:24" ht="15">
      <c r="A5" s="38"/>
      <c r="B5" s="30"/>
      <c r="C5" s="3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4"/>
      <c r="U5" s="1"/>
      <c r="V5" s="1"/>
      <c r="W5" s="1"/>
      <c r="X5" s="1"/>
    </row>
    <row r="6" spans="1:24" ht="18.75">
      <c r="A6" s="39"/>
      <c r="B6" s="31"/>
      <c r="C6" s="36"/>
      <c r="D6" s="36" t="s">
        <v>9</v>
      </c>
      <c r="E6" s="36" t="s">
        <v>8</v>
      </c>
      <c r="F6" s="35" t="s">
        <v>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41" t="s">
        <v>10</v>
      </c>
      <c r="T6" s="43" t="s">
        <v>0</v>
      </c>
      <c r="U6" s="1"/>
      <c r="V6" s="1"/>
      <c r="W6" s="1"/>
      <c r="X6" s="1"/>
    </row>
    <row r="7" spans="1:24" ht="113.25" customHeight="1" thickBot="1">
      <c r="A7" s="39"/>
      <c r="B7" s="31"/>
      <c r="C7" s="36"/>
      <c r="D7" s="40"/>
      <c r="E7" s="40"/>
      <c r="F7" s="12" t="s">
        <v>16</v>
      </c>
      <c r="G7" s="12" t="s">
        <v>17</v>
      </c>
      <c r="H7" s="12" t="s">
        <v>11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12</v>
      </c>
      <c r="O7" s="12" t="s">
        <v>13</v>
      </c>
      <c r="P7" s="12" t="s">
        <v>14</v>
      </c>
      <c r="Q7" s="12" t="s">
        <v>15</v>
      </c>
      <c r="R7" s="11" t="s">
        <v>7</v>
      </c>
      <c r="S7" s="42"/>
      <c r="T7" s="44"/>
      <c r="U7" s="2"/>
      <c r="V7" s="1"/>
      <c r="W7" s="1"/>
      <c r="X7" s="1"/>
    </row>
    <row r="8" spans="1:24" s="7" customFormat="1" ht="18.75">
      <c r="A8" s="24">
        <v>19</v>
      </c>
      <c r="B8" s="23" t="s">
        <v>29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X8" s="8"/>
    </row>
    <row r="9" spans="1:24" s="7" customFormat="1" ht="15.75">
      <c r="A9" s="15">
        <v>1</v>
      </c>
      <c r="B9" s="14" t="s">
        <v>28</v>
      </c>
      <c r="C9" s="20" t="s">
        <v>24</v>
      </c>
      <c r="D9" s="16" t="s">
        <v>23</v>
      </c>
      <c r="E9" s="17">
        <v>1</v>
      </c>
      <c r="F9" s="17"/>
      <c r="G9" s="17"/>
      <c r="H9" s="17">
        <v>1</v>
      </c>
      <c r="I9" s="17"/>
      <c r="J9" s="17"/>
      <c r="K9" s="17"/>
      <c r="L9" s="17"/>
      <c r="M9" s="17"/>
      <c r="N9" s="17"/>
      <c r="O9" s="17"/>
      <c r="P9" s="17"/>
      <c r="Q9" s="17"/>
      <c r="R9" s="13">
        <f aca="true" t="shared" si="0" ref="R9:R12">SUM(F9:Q9)</f>
        <v>1</v>
      </c>
      <c r="S9" s="21">
        <v>17800</v>
      </c>
      <c r="T9" s="6">
        <f aca="true" t="shared" si="1" ref="T9:T12">R9*S9</f>
        <v>17800</v>
      </c>
      <c r="X9" s="8"/>
    </row>
    <row r="10" spans="1:24" s="7" customFormat="1" ht="15.75">
      <c r="A10" s="15">
        <f aca="true" t="shared" si="2" ref="A10:A12">A9+1</f>
        <v>2</v>
      </c>
      <c r="B10" s="14" t="s">
        <v>27</v>
      </c>
      <c r="C10" s="14" t="s">
        <v>25</v>
      </c>
      <c r="D10" s="16" t="s">
        <v>23</v>
      </c>
      <c r="E10" s="17">
        <v>1</v>
      </c>
      <c r="F10" s="17"/>
      <c r="G10" s="17"/>
      <c r="H10" s="17">
        <v>1</v>
      </c>
      <c r="I10" s="17"/>
      <c r="J10" s="17"/>
      <c r="K10" s="17"/>
      <c r="L10" s="17"/>
      <c r="M10" s="17"/>
      <c r="N10" s="17"/>
      <c r="O10" s="17"/>
      <c r="P10" s="17"/>
      <c r="Q10" s="17"/>
      <c r="R10" s="13">
        <f t="shared" si="0"/>
        <v>1</v>
      </c>
      <c r="S10" s="21">
        <v>58729</v>
      </c>
      <c r="T10" s="6">
        <f t="shared" si="1"/>
        <v>58729</v>
      </c>
      <c r="X10" s="8"/>
    </row>
    <row r="11" spans="1:24" s="7" customFormat="1" ht="15.75">
      <c r="A11" s="15">
        <f t="shared" si="2"/>
        <v>3</v>
      </c>
      <c r="B11" s="14" t="s">
        <v>26</v>
      </c>
      <c r="C11" s="14" t="s">
        <v>31</v>
      </c>
      <c r="D11" s="16" t="s">
        <v>23</v>
      </c>
      <c r="E11" s="17">
        <v>1</v>
      </c>
      <c r="F11" s="17"/>
      <c r="G11" s="17"/>
      <c r="H11" s="17"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3">
        <f t="shared" si="0"/>
        <v>1</v>
      </c>
      <c r="S11" s="21">
        <v>49728</v>
      </c>
      <c r="T11" s="6">
        <f t="shared" si="1"/>
        <v>49728</v>
      </c>
      <c r="X11" s="8"/>
    </row>
    <row r="12" spans="1:24" s="7" customFormat="1" ht="16.5" thickBot="1">
      <c r="A12" s="15">
        <f t="shared" si="2"/>
        <v>4</v>
      </c>
      <c r="B12" s="14"/>
      <c r="C12" s="14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3">
        <f t="shared" si="0"/>
        <v>0</v>
      </c>
      <c r="S12" s="18"/>
      <c r="T12" s="19">
        <f t="shared" si="1"/>
        <v>0</v>
      </c>
      <c r="X12" s="8"/>
    </row>
    <row r="13" spans="1:24" s="7" customFormat="1" ht="16.5" thickBot="1">
      <c r="A13" s="25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2">
        <f>SUM(T9:T12)</f>
        <v>126257</v>
      </c>
      <c r="X13" s="8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mergeCells count="12">
    <mergeCell ref="A13:S13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ignoredErrors>
    <ignoredError sqref="R9:R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2018-10-22T10:26:54Z</dcterms:modified>
  <cp:category/>
  <cp:version/>
  <cp:contentType/>
  <cp:contentStatus/>
</cp:coreProperties>
</file>