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EFSA_LCH_LM_LP\Final verze 3 DNS\FV\Chemikálie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N12" i="1" l="1"/>
  <c r="N13" i="1"/>
  <c r="N14" i="1"/>
  <c r="N15" i="1"/>
  <c r="N16" i="1"/>
  <c r="N17" i="1"/>
  <c r="N18" i="1"/>
  <c r="N11" i="1" l="1"/>
  <c r="N8" i="1" l="1"/>
  <c r="N9" i="1" l="1"/>
  <c r="N10" i="1"/>
</calcChain>
</file>

<file path=xl/sharedStrings.xml><?xml version="1.0" encoding="utf-8"?>
<sst xmlns="http://schemas.openxmlformats.org/spreadsheetml/2006/main" count="96" uniqueCount="47">
  <si>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</si>
  <si>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</si>
  <si>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</si>
  <si>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</si>
  <si>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</si>
  <si>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</si>
  <si>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</si>
  <si>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</si>
  <si>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</si>
  <si>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</si>
  <si>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</si>
  <si>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</si>
  <si>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</si>
  <si>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</si>
  <si>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</si>
  <si>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</si>
  <si>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</si>
  <si>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</si>
  <si>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</si>
  <si>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</si>
  <si>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</si>
  <si>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Citrát sodný dihydrát</t>
  </si>
  <si>
    <t>síran hořečnatý</t>
  </si>
  <si>
    <t>hydrogencitrát sodný seskvihydrát</t>
  </si>
  <si>
    <t>ks</t>
  </si>
  <si>
    <t>puriss. p.a.; ≥98.0% . Velikost balení 1 kg.</t>
  </si>
  <si>
    <t>99%. Velikost balení 1 kg.</t>
  </si>
  <si>
    <t>Chlorid sodný</t>
  </si>
  <si>
    <t>Chlorid sodný o čistotě ≥99.0%, vhodný pro přípravu pufru LC-MS. Velikost balení 50 g.</t>
  </si>
  <si>
    <t>2-propanol</t>
  </si>
  <si>
    <t>Methanol</t>
  </si>
  <si>
    <t>Acetonitrile</t>
  </si>
  <si>
    <t>Hexane</t>
  </si>
  <si>
    <t>Ammonium Acetate</t>
  </si>
  <si>
    <t>Acetic Acid</t>
  </si>
  <si>
    <t>n-Hexan pro HPLC,  LiChrosolv, velikost balení 1 l.</t>
  </si>
  <si>
    <t>≥ 99.9 %, HPLC Gradient Grade, LiChrosolv, velikost balení 2,5 l.</t>
  </si>
  <si>
    <t>Methanol LiChrosolv o čistotě ≥ 99.9 %, HPLC Gradient Grade, velikost balení 2,5 l.</t>
  </si>
  <si>
    <t>Acetonitril LiChrosolv o čistotě ≥ 99.9 %, HPLC Gradient Grade, velikost balení 2,5 l.</t>
  </si>
  <si>
    <t>Kyselina octová vhodná pro HPLC, velikost balení 500 ml.</t>
  </si>
  <si>
    <t>Ammonium Formate</t>
  </si>
  <si>
    <t>Mravenčan amonný o čistotě ≥99.995%, min. reagent Grade, velikost balení 100 g.</t>
  </si>
  <si>
    <t>KFB</t>
  </si>
  <si>
    <t>Octan amonný LiChropur, vhodný pro HPLC, velikost balení 100 g.</t>
  </si>
  <si>
    <t>„Zvýšení účinnosti a bezpečnosti léčiv a nutraceutik: moderní metody - nové výzvy (EFSA-CDN)“, reg. č. CZ.02.1.01/0.0./0.0/16_019/0000841</t>
  </si>
  <si>
    <t xml:space="preserve"> ≥99 %. Velikost balení 1 kg.</t>
  </si>
  <si>
    <t>Chemikálie 11/2018 -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</si>
</sst>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9" fontId="2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204"/>
  <sheetViews>
    <sheetView tabSelected="1" zoomScale="48" zoomScaleNormal="48" workbookViewId="0">
      <selection activeCell="G1" activeCellId="3" sqref="N1:N1048576 I1:L1048576 G1:G4 A1:G1048576"/>
    </sheetView>
  </sheetViews>
  <sheetFormatPr defaultColWidth="8.85546875" defaultRowHeight="15.75" x14ac:dyDescent="0.25"/>
  <cols>
    <col min="1" max="1" width="1.42578125" style="1" customWidth="1"/>
    <col min="2" max="2" width="9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63.7109375" style="2" customWidth="1"/>
    <col min="7" max="7" width="26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8" t="s">
        <v>46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1" t="s">
        <v>12</v>
      </c>
      <c r="D4" s="42"/>
      <c r="E4" s="42"/>
      <c r="F4" s="12"/>
      <c r="G4" s="12"/>
      <c r="H4" s="35"/>
      <c r="I4" s="35"/>
      <c r="J4" s="26"/>
      <c r="K4" s="10"/>
      <c r="L4" s="13"/>
      <c r="M4" s="10"/>
    </row>
    <row r="5" spans="1:14" s="6" customFormat="1" ht="19.899999999999999" customHeight="1" x14ac:dyDescent="0.25">
      <c r="B5" s="14"/>
      <c r="C5" s="41" t="s">
        <v>11</v>
      </c>
      <c r="D5" s="42"/>
      <c r="E5" s="4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0" t="s">
        <v>18</v>
      </c>
      <c r="I7" s="16" t="s">
        <v>13</v>
      </c>
      <c r="J7" s="16" t="s">
        <v>19</v>
      </c>
      <c r="K7" s="28" t="s">
        <v>3</v>
      </c>
      <c r="L7" s="16" t="s">
        <v>4</v>
      </c>
      <c r="M7" s="29" t="s">
        <v>5</v>
      </c>
      <c r="N7" s="27" t="s">
        <v>6</v>
      </c>
    </row>
    <row r="8" spans="1:14" s="6" customFormat="1" ht="64.5" thickTop="1" thickBot="1" x14ac:dyDescent="0.3">
      <c r="B8" s="16">
        <v>1</v>
      </c>
      <c r="C8" s="30" t="s">
        <v>21</v>
      </c>
      <c r="D8" s="31">
        <v>1</v>
      </c>
      <c r="E8" s="31" t="s">
        <v>24</v>
      </c>
      <c r="F8" s="31" t="s">
        <v>45</v>
      </c>
      <c r="G8" s="31">
        <v>4</v>
      </c>
      <c r="H8" s="20"/>
      <c r="I8" s="25" t="s">
        <v>15</v>
      </c>
      <c r="J8" s="32" t="s">
        <v>44</v>
      </c>
      <c r="K8" s="33" t="s">
        <v>20</v>
      </c>
      <c r="L8" s="32" t="s">
        <v>16</v>
      </c>
      <c r="M8" s="21"/>
      <c r="N8" s="19">
        <f>D8*M8</f>
        <v>0</v>
      </c>
    </row>
    <row r="9" spans="1:14" ht="64.5" thickTop="1" thickBot="1" x14ac:dyDescent="0.3">
      <c r="A9" s="6"/>
      <c r="B9" s="16">
        <v>2</v>
      </c>
      <c r="C9" s="30" t="s">
        <v>22</v>
      </c>
      <c r="D9" s="31">
        <v>1</v>
      </c>
      <c r="E9" s="31" t="s">
        <v>24</v>
      </c>
      <c r="F9" s="31" t="s">
        <v>25</v>
      </c>
      <c r="G9" s="31">
        <v>4</v>
      </c>
      <c r="H9" s="20"/>
      <c r="I9" s="25" t="s">
        <v>15</v>
      </c>
      <c r="J9" s="32" t="s">
        <v>44</v>
      </c>
      <c r="K9" s="33" t="s">
        <v>20</v>
      </c>
      <c r="L9" s="32" t="s">
        <v>16</v>
      </c>
      <c r="M9" s="21"/>
      <c r="N9" s="19">
        <f t="shared" ref="N9:N10" si="0">D9*M9</f>
        <v>0</v>
      </c>
    </row>
    <row r="10" spans="1:14" ht="64.5" thickTop="1" thickBot="1" x14ac:dyDescent="0.3">
      <c r="A10" s="6"/>
      <c r="B10" s="16">
        <v>3</v>
      </c>
      <c r="C10" s="30" t="s">
        <v>23</v>
      </c>
      <c r="D10" s="31">
        <v>1</v>
      </c>
      <c r="E10" s="31" t="s">
        <v>24</v>
      </c>
      <c r="F10" s="34" t="s">
        <v>26</v>
      </c>
      <c r="G10" s="31">
        <v>4</v>
      </c>
      <c r="H10" s="20"/>
      <c r="I10" s="25" t="s">
        <v>15</v>
      </c>
      <c r="J10" s="32" t="s">
        <v>44</v>
      </c>
      <c r="K10" s="33" t="s">
        <v>20</v>
      </c>
      <c r="L10" s="32" t="s">
        <v>16</v>
      </c>
      <c r="M10" s="21"/>
      <c r="N10" s="19">
        <f t="shared" si="0"/>
        <v>0</v>
      </c>
    </row>
    <row r="11" spans="1:14" ht="64.5" thickTop="1" thickBot="1" x14ac:dyDescent="0.3">
      <c r="A11" s="17"/>
      <c r="B11" s="16">
        <v>4</v>
      </c>
      <c r="C11" s="30" t="s">
        <v>27</v>
      </c>
      <c r="D11" s="31">
        <v>1</v>
      </c>
      <c r="E11" s="31" t="s">
        <v>24</v>
      </c>
      <c r="F11" s="34" t="s">
        <v>28</v>
      </c>
      <c r="G11" s="31">
        <v>4</v>
      </c>
      <c r="H11" s="20"/>
      <c r="I11" s="25" t="s">
        <v>15</v>
      </c>
      <c r="J11" s="32" t="s">
        <v>44</v>
      </c>
      <c r="K11" s="33" t="s">
        <v>20</v>
      </c>
      <c r="L11" s="32" t="s">
        <v>16</v>
      </c>
      <c r="M11" s="21"/>
      <c r="N11" s="19">
        <f t="shared" ref="N11" si="1">D11*M11</f>
        <v>0</v>
      </c>
    </row>
    <row r="12" spans="1:14" ht="64.5" thickTop="1" thickBot="1" x14ac:dyDescent="0.3">
      <c r="A12" s="17"/>
      <c r="B12" s="16">
        <v>5</v>
      </c>
      <c r="C12" s="30" t="s">
        <v>29</v>
      </c>
      <c r="D12" s="31">
        <v>2</v>
      </c>
      <c r="E12" s="31" t="s">
        <v>24</v>
      </c>
      <c r="F12" s="34" t="s">
        <v>36</v>
      </c>
      <c r="G12" s="31">
        <v>4</v>
      </c>
      <c r="H12" s="20"/>
      <c r="I12" s="25" t="s">
        <v>15</v>
      </c>
      <c r="J12" s="32" t="s">
        <v>44</v>
      </c>
      <c r="K12" s="33" t="s">
        <v>20</v>
      </c>
      <c r="L12" s="32" t="s">
        <v>42</v>
      </c>
      <c r="M12" s="21"/>
      <c r="N12" s="19">
        <f t="shared" ref="N12:N18" si="2">D12*M12</f>
        <v>0</v>
      </c>
    </row>
    <row r="13" spans="1:14" ht="64.5" thickTop="1" thickBot="1" x14ac:dyDescent="0.3">
      <c r="A13" s="17"/>
      <c r="B13" s="16">
        <v>6</v>
      </c>
      <c r="C13" s="30" t="s">
        <v>30</v>
      </c>
      <c r="D13" s="31">
        <v>2</v>
      </c>
      <c r="E13" s="31" t="s">
        <v>24</v>
      </c>
      <c r="F13" s="34" t="s">
        <v>37</v>
      </c>
      <c r="G13" s="31">
        <v>4</v>
      </c>
      <c r="H13" s="20"/>
      <c r="I13" s="25" t="s">
        <v>15</v>
      </c>
      <c r="J13" s="32" t="s">
        <v>44</v>
      </c>
      <c r="K13" s="33" t="s">
        <v>20</v>
      </c>
      <c r="L13" s="32" t="s">
        <v>42</v>
      </c>
      <c r="M13" s="21"/>
      <c r="N13" s="19">
        <f t="shared" si="2"/>
        <v>0</v>
      </c>
    </row>
    <row r="14" spans="1:14" ht="64.5" thickTop="1" thickBot="1" x14ac:dyDescent="0.3">
      <c r="A14" s="17"/>
      <c r="B14" s="16">
        <v>7</v>
      </c>
      <c r="C14" s="30" t="s">
        <v>31</v>
      </c>
      <c r="D14" s="31">
        <v>4</v>
      </c>
      <c r="E14" s="31" t="s">
        <v>24</v>
      </c>
      <c r="F14" s="34" t="s">
        <v>38</v>
      </c>
      <c r="G14" s="31">
        <v>4</v>
      </c>
      <c r="H14" s="20"/>
      <c r="I14" s="25" t="s">
        <v>15</v>
      </c>
      <c r="J14" s="32" t="s">
        <v>44</v>
      </c>
      <c r="K14" s="33" t="s">
        <v>20</v>
      </c>
      <c r="L14" s="32" t="s">
        <v>42</v>
      </c>
      <c r="M14" s="21"/>
      <c r="N14" s="19">
        <f t="shared" si="2"/>
        <v>0</v>
      </c>
    </row>
    <row r="15" spans="1:14" ht="64.5" thickTop="1" thickBot="1" x14ac:dyDescent="0.3">
      <c r="A15" s="17"/>
      <c r="B15" s="16">
        <v>8</v>
      </c>
      <c r="C15" s="30" t="s">
        <v>32</v>
      </c>
      <c r="D15" s="31">
        <v>2</v>
      </c>
      <c r="E15" s="31" t="s">
        <v>24</v>
      </c>
      <c r="F15" s="34" t="s">
        <v>35</v>
      </c>
      <c r="G15" s="31">
        <v>4</v>
      </c>
      <c r="H15" s="20"/>
      <c r="I15" s="25" t="s">
        <v>15</v>
      </c>
      <c r="J15" s="32" t="s">
        <v>44</v>
      </c>
      <c r="K15" s="33" t="s">
        <v>20</v>
      </c>
      <c r="L15" s="32" t="s">
        <v>42</v>
      </c>
      <c r="M15" s="21"/>
      <c r="N15" s="19">
        <f t="shared" si="2"/>
        <v>0</v>
      </c>
    </row>
    <row r="16" spans="1:14" ht="64.5" thickTop="1" thickBot="1" x14ac:dyDescent="0.3">
      <c r="A16" s="17"/>
      <c r="B16" s="16">
        <v>9</v>
      </c>
      <c r="C16" s="30" t="s">
        <v>33</v>
      </c>
      <c r="D16" s="31">
        <v>2</v>
      </c>
      <c r="E16" s="31" t="s">
        <v>24</v>
      </c>
      <c r="F16" s="34" t="s">
        <v>43</v>
      </c>
      <c r="G16" s="31">
        <v>4</v>
      </c>
      <c r="H16" s="20"/>
      <c r="I16" s="25" t="s">
        <v>15</v>
      </c>
      <c r="J16" s="32" t="s">
        <v>44</v>
      </c>
      <c r="K16" s="33" t="s">
        <v>20</v>
      </c>
      <c r="L16" s="32" t="s">
        <v>42</v>
      </c>
      <c r="M16" s="21"/>
      <c r="N16" s="19">
        <f t="shared" si="2"/>
        <v>0</v>
      </c>
    </row>
    <row r="17" spans="2:14" ht="64.5" thickTop="1" thickBot="1" x14ac:dyDescent="0.3">
      <c r="B17" s="16">
        <v>10</v>
      </c>
      <c r="C17" s="30" t="s">
        <v>34</v>
      </c>
      <c r="D17" s="31">
        <v>1</v>
      </c>
      <c r="E17" s="31" t="s">
        <v>24</v>
      </c>
      <c r="F17" s="34" t="s">
        <v>39</v>
      </c>
      <c r="G17" s="31">
        <v>4</v>
      </c>
      <c r="H17" s="20"/>
      <c r="I17" s="25" t="s">
        <v>15</v>
      </c>
      <c r="J17" s="32" t="s">
        <v>44</v>
      </c>
      <c r="K17" s="33" t="s">
        <v>20</v>
      </c>
      <c r="L17" s="32" t="s">
        <v>42</v>
      </c>
      <c r="M17" s="21"/>
      <c r="N17" s="19">
        <f t="shared" si="2"/>
        <v>0</v>
      </c>
    </row>
    <row r="18" spans="2:14" ht="64.5" thickTop="1" thickBot="1" x14ac:dyDescent="0.3">
      <c r="B18" s="16">
        <v>11</v>
      </c>
      <c r="C18" s="30" t="s">
        <v>40</v>
      </c>
      <c r="D18" s="31">
        <v>1</v>
      </c>
      <c r="E18" s="31" t="s">
        <v>24</v>
      </c>
      <c r="F18" s="34" t="s">
        <v>41</v>
      </c>
      <c r="G18" s="31">
        <v>4</v>
      </c>
      <c r="H18" s="20"/>
      <c r="I18" s="25" t="s">
        <v>15</v>
      </c>
      <c r="J18" s="32" t="s">
        <v>44</v>
      </c>
      <c r="K18" s="33" t="s">
        <v>20</v>
      </c>
      <c r="L18" s="32" t="s">
        <v>42</v>
      </c>
      <c r="M18" s="21"/>
      <c r="N18" s="19">
        <f t="shared" si="2"/>
        <v>0</v>
      </c>
    </row>
    <row r="19" spans="2:14" ht="35.25" customHeight="1" thickTop="1" thickBot="1" x14ac:dyDescent="0.3">
      <c r="C19" s="6"/>
      <c r="D19" s="23"/>
      <c r="E19" s="24"/>
      <c r="F19" s="6"/>
      <c r="G19" s="6"/>
      <c r="H19" s="1"/>
      <c r="I19" s="6"/>
      <c r="J19" s="6"/>
      <c r="L19" s="1"/>
      <c r="M19" s="36" t="s">
        <v>7</v>
      </c>
      <c r="N19" s="37"/>
    </row>
    <row r="20" spans="2:14" ht="17.25" thickTop="1" thickBot="1" x14ac:dyDescent="0.3">
      <c r="B20" s="40" t="s">
        <v>14</v>
      </c>
      <c r="C20" s="40"/>
      <c r="D20" s="40"/>
      <c r="E20" s="40"/>
      <c r="F20" s="40"/>
      <c r="G20" s="40"/>
      <c r="H20" s="40"/>
      <c r="I20" s="40"/>
      <c r="J20" s="40"/>
      <c r="K20" s="40"/>
      <c r="L20" s="1"/>
      <c r="M20" s="38">
        <f>SUM(N8:N18)</f>
        <v>0</v>
      </c>
      <c r="N20" s="39"/>
    </row>
    <row r="21" spans="2:14" ht="16.5" thickTop="1" x14ac:dyDescent="0.25">
      <c r="C21" s="6"/>
      <c r="D21" s="23"/>
      <c r="E21" s="24"/>
      <c r="F21" s="6"/>
      <c r="G21" s="6"/>
      <c r="H21" s="1"/>
      <c r="I21" s="6"/>
      <c r="J21" s="6"/>
      <c r="L21" s="1"/>
    </row>
    <row r="22" spans="2:14" x14ac:dyDescent="0.25">
      <c r="C22" s="6"/>
      <c r="D22" s="23"/>
      <c r="E22" s="24"/>
      <c r="F22" s="6"/>
      <c r="G22" s="6"/>
      <c r="H22" s="1"/>
      <c r="I22" s="6"/>
      <c r="J22" s="6"/>
      <c r="L22" s="1"/>
    </row>
    <row r="23" spans="2:14" x14ac:dyDescent="0.25">
      <c r="C23" s="6"/>
      <c r="D23" s="23"/>
      <c r="E23" s="24"/>
      <c r="F23" s="6"/>
      <c r="G23" s="6"/>
      <c r="H23" s="1"/>
      <c r="I23" s="6"/>
      <c r="J23" s="6"/>
      <c r="L23" s="1"/>
    </row>
    <row r="24" spans="2:14" x14ac:dyDescent="0.25">
      <c r="C24" s="6"/>
      <c r="D24" s="23"/>
      <c r="E24" s="24"/>
      <c r="F24" s="6"/>
      <c r="G24" s="6"/>
      <c r="H24" s="1"/>
      <c r="I24" s="6"/>
      <c r="J24" s="6"/>
      <c r="L24" s="1"/>
    </row>
    <row r="25" spans="2:14" x14ac:dyDescent="0.25">
      <c r="C25" s="6"/>
      <c r="D25" s="23"/>
      <c r="E25" s="24"/>
      <c r="F25" s="6"/>
      <c r="G25" s="6"/>
      <c r="H25" s="1"/>
      <c r="I25" s="6"/>
      <c r="J25" s="6"/>
      <c r="L25" s="1"/>
    </row>
    <row r="26" spans="2:14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2:14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2:14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2:14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2:14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2:14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2:14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6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6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6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6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6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6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6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6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6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6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6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6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6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6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6"/>
      <c r="G193" s="6"/>
      <c r="H193" s="1"/>
      <c r="I193" s="6"/>
      <c r="J193" s="6"/>
      <c r="L193" s="1"/>
    </row>
    <row r="194" spans="3:12" x14ac:dyDescent="0.25">
      <c r="C194" s="6"/>
      <c r="D194" s="23"/>
      <c r="E194" s="24"/>
      <c r="F194" s="6"/>
      <c r="G194" s="6"/>
      <c r="H194" s="1"/>
      <c r="I194" s="6"/>
      <c r="J194" s="6"/>
      <c r="L194" s="1"/>
    </row>
    <row r="195" spans="3:12" x14ac:dyDescent="0.25">
      <c r="C195" s="6"/>
      <c r="D195" s="23"/>
      <c r="E195" s="24"/>
      <c r="F195" s="6"/>
      <c r="G195" s="6"/>
      <c r="H195" s="1"/>
      <c r="I195" s="6"/>
      <c r="J195" s="6"/>
      <c r="L195" s="1"/>
    </row>
    <row r="196" spans="3:12" x14ac:dyDescent="0.25">
      <c r="C196" s="6"/>
      <c r="D196" s="23"/>
      <c r="E196" s="24"/>
      <c r="F196" s="6"/>
      <c r="G196" s="6"/>
      <c r="H196" s="1"/>
      <c r="I196" s="6"/>
      <c r="J196" s="6"/>
      <c r="L196" s="1"/>
    </row>
    <row r="197" spans="3:12" x14ac:dyDescent="0.25">
      <c r="C197" s="6"/>
      <c r="D197" s="23"/>
      <c r="E197" s="24"/>
      <c r="F197" s="6"/>
      <c r="G197" s="6"/>
      <c r="H197" s="1"/>
      <c r="I197" s="6"/>
      <c r="J197" s="6"/>
      <c r="L197" s="1"/>
    </row>
    <row r="198" spans="3:12" x14ac:dyDescent="0.25">
      <c r="C198" s="6"/>
      <c r="D198" s="23"/>
      <c r="E198" s="24"/>
      <c r="F198" s="6"/>
      <c r="G198" s="6"/>
      <c r="H198" s="1"/>
      <c r="I198" s="6"/>
      <c r="J198" s="6"/>
      <c r="L198" s="1"/>
    </row>
    <row r="199" spans="3:12" x14ac:dyDescent="0.25">
      <c r="C199" s="6"/>
      <c r="D199" s="23"/>
      <c r="E199" s="24"/>
      <c r="F199" s="6"/>
      <c r="G199" s="6"/>
      <c r="H199" s="1"/>
      <c r="I199" s="6"/>
      <c r="J199" s="6"/>
      <c r="L199" s="1"/>
    </row>
    <row r="200" spans="3:12" x14ac:dyDescent="0.25">
      <c r="C200" s="6"/>
      <c r="D200" s="23"/>
      <c r="E200" s="24"/>
      <c r="F200" s="6"/>
      <c r="G200" s="6"/>
      <c r="H200" s="1"/>
      <c r="I200" s="6"/>
      <c r="J200" s="6"/>
      <c r="L200" s="1"/>
    </row>
    <row r="201" spans="3:12" x14ac:dyDescent="0.25">
      <c r="C201" s="6"/>
      <c r="D201" s="23"/>
      <c r="E201" s="24"/>
      <c r="F201" s="6"/>
      <c r="G201" s="6"/>
      <c r="H201" s="1"/>
      <c r="I201" s="6"/>
      <c r="J201" s="6"/>
      <c r="L201" s="1"/>
    </row>
    <row r="202" spans="3:12" x14ac:dyDescent="0.25">
      <c r="C202" s="6"/>
      <c r="D202" s="23"/>
      <c r="E202" s="24"/>
      <c r="F202" s="6"/>
      <c r="G202" s="6"/>
      <c r="H202" s="1"/>
      <c r="I202" s="6"/>
      <c r="J202" s="6"/>
      <c r="L202" s="1"/>
    </row>
    <row r="203" spans="3:12" x14ac:dyDescent="0.25">
      <c r="C203" s="6"/>
      <c r="D203" s="23"/>
      <c r="E203" s="24"/>
      <c r="F203" s="6"/>
      <c r="G203" s="6"/>
      <c r="H203" s="1"/>
      <c r="I203" s="6"/>
      <c r="J203" s="6"/>
      <c r="L203" s="1"/>
    </row>
    <row r="204" spans="3:12" x14ac:dyDescent="0.25">
      <c r="C204" s="6"/>
      <c r="D204" s="23"/>
      <c r="E204" s="24"/>
      <c r="F204" s="6"/>
      <c r="G204" s="6"/>
      <c r="H204" s="1"/>
      <c r="I204" s="6"/>
      <c r="J204" s="6"/>
      <c r="L204" s="1"/>
    </row>
  </sheetData>
  <sheetProtection algorithmName="SHA-512" hashValue="FFk0YrpCpX0lIz+wGojn48xS9RiW2LUMxG9YhMPC165F8IgB51HPIFbW9dGARTFSrHsriIaprnwu1uuuhv2skA==" saltValue="EPNbG15SsotdyGNtKe/OCw==" spinCount="100000" sheet="1" objects="1" scenarios="1"/>
  <mergeCells count="6">
    <mergeCell ref="H4:I4"/>
    <mergeCell ref="M19:N19"/>
    <mergeCell ref="M20:N20"/>
    <mergeCell ref="B20:K2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2018-11-08T16:01:06Z</dcterms:modified>
</cp:coreProperties>
</file>