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materiál\02 Dodatečné informace\DNS materiál finální opravená verze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" l="1"/>
  <c r="N12" i="1" l="1"/>
  <c r="N13" i="1"/>
  <c r="N11" i="1" l="1"/>
  <c r="N10" i="1" l="1"/>
  <c r="N9" i="1" l="1"/>
  <c r="N8" i="1" l="1"/>
  <c r="M16" i="1" s="1"/>
</calcChain>
</file>

<file path=xl/sharedStrings.xml><?xml version="1.0" encoding="utf-8"?>
<sst xmlns="http://schemas.openxmlformats.org/spreadsheetml/2006/main" count="68" uniqueCount="41">
  <si>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</si>
  <si>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</si>
  <si>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</si>
  <si>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</si>
  <si>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</si>
  <si>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</si>
  <si>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</si>
  <si>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</si>
  <si>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</si>
  <si>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</si>
  <si>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</si>
  <si>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</si>
  <si>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</si>
  <si>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</si>
  <si>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</si>
  <si>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</si>
  <si>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</si>
  <si>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</si>
  <si>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</si>
  <si>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</si>
  <si>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</si>
  <si>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</si>
  <si>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ks</t>
  </si>
  <si>
    <r>
      <t>UHPSFC analytická kolona s hybridní stacionární fází obsahující 2-ethylpyridin, částice 1.7 µm, rozměry 3.0 x 100 mm, pórovitost 130A, 1/pkg. Kompatibilní se systémem UPC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</si>
  <si>
    <t>Analytická kolona pro UHPSFC systém se stacionární fází obsahující 2-ethylpyridin</t>
  </si>
  <si>
    <t>Perforovaná víčka</t>
  </si>
  <si>
    <t>Perforovaná víčka modrá, PTFE/silikonové septum pro 12 x 32 mm vialky, velikost balení 100 ks.</t>
  </si>
  <si>
    <t>UHPLC kolona, hybridní stacionární fáze Fluoro Phenyl,  velikost částic 1.7 um, rozměry kolony 100 x 2.1 mm, pórovitost 130 A.</t>
  </si>
  <si>
    <t>bal</t>
  </si>
  <si>
    <t>UHPLC kolona pro peptidové mapování s plně porézními částicemi</t>
  </si>
  <si>
    <t>Rozměry kolony 1.0 x 150 mm, hybridní stacionární fáze C18 s povrchovým pozitivním nábojem, velkosti částic 1,7 mikronů, velikost pórů 130 Å</t>
  </si>
  <si>
    <t>SPE kolonky</t>
  </si>
  <si>
    <t>HLB sorbent, velikost částic 30 µm, objem 1 ml, množství sorbentu 30 mg, velikost pórů 80 Å</t>
  </si>
  <si>
    <t>UHPLC předkolona kompatibilní s kolonou BEH C18</t>
  </si>
  <si>
    <t>UHPLC předkolona, stacionární fáze BEH C18,  velikost částic 1.7 um, rozměry předkolony 2.1 x 5 mm.</t>
  </si>
  <si>
    <t>Bc. Dana Štěpánová
Tel.: 495 067 209                                          e-mail: stepanod@faf.cuni.cz</t>
  </si>
  <si>
    <t>Katedra farmaceutické analýzy</t>
  </si>
  <si>
    <t>UHPLC kolona</t>
  </si>
  <si>
    <t>Laboratorní materiál 10/2018 - část 7</t>
  </si>
  <si>
    <t>Aktivní předehřívač mobilní fáze</t>
  </si>
  <si>
    <t>Aktivní předehřívač (APH) mobilní fáze, SST, .007 ID x 12,5 LG. Kompatibilní se systémem Acquity UPC2.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</si>
</sst>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zoomScale="40" zoomScaleNormal="40" workbookViewId="0">
      <selection activeCell="L21" sqref="L21"/>
    </sheetView>
  </sheetViews>
  <sheetFormatPr defaultColWidth="8.85546875" defaultRowHeight="15.75" x14ac:dyDescent="0.25"/>
  <cols>
    <col min="1" max="1" width="1.42578125" style="1" customWidth="1"/>
    <col min="2" max="2" width="9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8.7109375" style="4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38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2"/>
      <c r="E3" s="8"/>
      <c r="F3" s="4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3" t="s">
        <v>12</v>
      </c>
      <c r="D4" s="44"/>
      <c r="E4" s="44"/>
      <c r="F4" s="34"/>
      <c r="G4" s="12"/>
      <c r="H4" s="37"/>
      <c r="I4" s="37"/>
      <c r="J4" s="26"/>
      <c r="K4" s="10"/>
      <c r="L4" s="13"/>
      <c r="M4" s="10"/>
    </row>
    <row r="5" spans="1:14" s="6" customFormat="1" ht="19.899999999999999" customHeight="1" x14ac:dyDescent="0.25">
      <c r="B5" s="14"/>
      <c r="C5" s="43" t="s">
        <v>11</v>
      </c>
      <c r="D5" s="44"/>
      <c r="E5" s="44"/>
      <c r="F5" s="3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2"/>
      <c r="E6" s="8"/>
      <c r="F6" s="4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0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s="6" customFormat="1" ht="67.5" thickTop="1" thickBot="1" x14ac:dyDescent="0.3">
      <c r="B8" s="16">
        <v>1</v>
      </c>
      <c r="C8" s="30" t="s">
        <v>24</v>
      </c>
      <c r="D8" s="31">
        <v>2</v>
      </c>
      <c r="E8" s="31" t="s">
        <v>22</v>
      </c>
      <c r="F8" s="36" t="s">
        <v>23</v>
      </c>
      <c r="G8" s="31">
        <v>5</v>
      </c>
      <c r="H8" s="20"/>
      <c r="I8" s="25" t="s">
        <v>15</v>
      </c>
      <c r="J8" s="32" t="s">
        <v>21</v>
      </c>
      <c r="K8" s="33" t="s">
        <v>20</v>
      </c>
      <c r="L8" s="32" t="s">
        <v>16</v>
      </c>
      <c r="M8" s="21"/>
      <c r="N8" s="19">
        <f>D8*M8</f>
        <v>0</v>
      </c>
    </row>
    <row r="9" spans="1:14" ht="64.5" thickTop="1" thickBot="1" x14ac:dyDescent="0.3">
      <c r="A9" s="6"/>
      <c r="B9" s="16">
        <v>2</v>
      </c>
      <c r="C9" s="30" t="s">
        <v>39</v>
      </c>
      <c r="D9" s="31">
        <v>1</v>
      </c>
      <c r="E9" s="31" t="s">
        <v>22</v>
      </c>
      <c r="F9" s="25" t="s">
        <v>40</v>
      </c>
      <c r="G9" s="31">
        <v>5</v>
      </c>
      <c r="H9" s="20"/>
      <c r="I9" s="25" t="s">
        <v>15</v>
      </c>
      <c r="J9" s="32" t="s">
        <v>21</v>
      </c>
      <c r="K9" s="33" t="s">
        <v>20</v>
      </c>
      <c r="L9" s="32" t="s">
        <v>16</v>
      </c>
      <c r="M9" s="21"/>
      <c r="N9" s="19">
        <f t="shared" ref="N9" si="0">D9*M9</f>
        <v>0</v>
      </c>
    </row>
    <row r="10" spans="1:14" ht="64.5" thickTop="1" thickBot="1" x14ac:dyDescent="0.3">
      <c r="A10" s="17"/>
      <c r="B10" s="16">
        <v>3</v>
      </c>
      <c r="C10" s="30" t="s">
        <v>25</v>
      </c>
      <c r="D10" s="31">
        <v>40</v>
      </c>
      <c r="E10" s="31" t="s">
        <v>28</v>
      </c>
      <c r="F10" s="31" t="s">
        <v>26</v>
      </c>
      <c r="G10" s="31">
        <v>5</v>
      </c>
      <c r="H10" s="20"/>
      <c r="I10" s="25" t="s">
        <v>15</v>
      </c>
      <c r="J10" s="32" t="s">
        <v>21</v>
      </c>
      <c r="K10" s="33" t="s">
        <v>20</v>
      </c>
      <c r="L10" s="32" t="s">
        <v>16</v>
      </c>
      <c r="M10" s="21"/>
      <c r="N10" s="19">
        <f t="shared" ref="N10" si="1">D10*M10</f>
        <v>0</v>
      </c>
    </row>
    <row r="11" spans="1:14" ht="64.5" thickTop="1" thickBot="1" x14ac:dyDescent="0.3">
      <c r="A11" s="17"/>
      <c r="B11" s="16">
        <v>4</v>
      </c>
      <c r="C11" s="30" t="s">
        <v>37</v>
      </c>
      <c r="D11" s="31">
        <v>1</v>
      </c>
      <c r="E11" s="31" t="s">
        <v>22</v>
      </c>
      <c r="F11" s="31" t="s">
        <v>27</v>
      </c>
      <c r="G11" s="31">
        <v>5</v>
      </c>
      <c r="H11" s="20"/>
      <c r="I11" s="25" t="s">
        <v>15</v>
      </c>
      <c r="J11" s="32" t="s">
        <v>21</v>
      </c>
      <c r="K11" s="33" t="s">
        <v>20</v>
      </c>
      <c r="L11" s="32" t="s">
        <v>16</v>
      </c>
      <c r="M11" s="21"/>
      <c r="N11" s="19">
        <f t="shared" ref="N11" si="2">D11*M11</f>
        <v>0</v>
      </c>
    </row>
    <row r="12" spans="1:14" ht="64.5" thickTop="1" thickBot="1" x14ac:dyDescent="0.3">
      <c r="A12" s="17"/>
      <c r="B12" s="16">
        <v>5</v>
      </c>
      <c r="C12" s="30" t="s">
        <v>29</v>
      </c>
      <c r="D12" s="31">
        <v>1</v>
      </c>
      <c r="E12" s="31" t="s">
        <v>22</v>
      </c>
      <c r="F12" s="31" t="s">
        <v>30</v>
      </c>
      <c r="G12" s="31">
        <v>5</v>
      </c>
      <c r="H12" s="20"/>
      <c r="I12" s="25" t="s">
        <v>15</v>
      </c>
      <c r="J12" s="32" t="s">
        <v>21</v>
      </c>
      <c r="K12" s="33" t="s">
        <v>20</v>
      </c>
      <c r="L12" s="32" t="s">
        <v>16</v>
      </c>
      <c r="M12" s="21"/>
      <c r="N12" s="19">
        <f t="shared" ref="N12:N13" si="3">D12*M12</f>
        <v>0</v>
      </c>
    </row>
    <row r="13" spans="1:14" ht="64.5" thickTop="1" thickBot="1" x14ac:dyDescent="0.3">
      <c r="A13" s="17"/>
      <c r="B13" s="16">
        <v>6</v>
      </c>
      <c r="C13" s="30" t="s">
        <v>31</v>
      </c>
      <c r="D13" s="31">
        <v>3</v>
      </c>
      <c r="E13" s="31" t="s">
        <v>22</v>
      </c>
      <c r="F13" s="31" t="s">
        <v>32</v>
      </c>
      <c r="G13" s="31">
        <v>5</v>
      </c>
      <c r="H13" s="20"/>
      <c r="I13" s="25" t="s">
        <v>15</v>
      </c>
      <c r="J13" s="32" t="s">
        <v>21</v>
      </c>
      <c r="K13" s="33" t="s">
        <v>20</v>
      </c>
      <c r="L13" s="32" t="s">
        <v>16</v>
      </c>
      <c r="M13" s="21"/>
      <c r="N13" s="19">
        <f t="shared" si="3"/>
        <v>0</v>
      </c>
    </row>
    <row r="14" spans="1:14" ht="64.5" thickTop="1" thickBot="1" x14ac:dyDescent="0.3">
      <c r="B14" s="16">
        <v>7</v>
      </c>
      <c r="C14" s="30" t="s">
        <v>33</v>
      </c>
      <c r="D14" s="31">
        <v>1</v>
      </c>
      <c r="E14" s="31" t="s">
        <v>22</v>
      </c>
      <c r="F14" s="31" t="s">
        <v>34</v>
      </c>
      <c r="G14" s="31">
        <v>5</v>
      </c>
      <c r="H14" s="20"/>
      <c r="I14" s="25" t="s">
        <v>15</v>
      </c>
      <c r="J14" s="32" t="s">
        <v>21</v>
      </c>
      <c r="K14" s="33" t="s">
        <v>35</v>
      </c>
      <c r="L14" s="32" t="s">
        <v>36</v>
      </c>
      <c r="M14" s="21"/>
      <c r="N14" s="19">
        <f t="shared" ref="N14" si="4">D14*M14</f>
        <v>0</v>
      </c>
    </row>
    <row r="15" spans="1:14" ht="33.75" customHeight="1" thickTop="1" thickBot="1" x14ac:dyDescent="0.3">
      <c r="L15" s="1"/>
      <c r="M15" s="38" t="s">
        <v>7</v>
      </c>
      <c r="N15" s="39"/>
    </row>
    <row r="16" spans="1:14" ht="17.25" thickTop="1" thickBot="1" x14ac:dyDescent="0.3">
      <c r="B16" s="42" t="s">
        <v>14</v>
      </c>
      <c r="C16" s="42"/>
      <c r="D16" s="42"/>
      <c r="E16" s="42"/>
      <c r="F16" s="42"/>
      <c r="G16" s="42"/>
      <c r="H16" s="42"/>
      <c r="I16" s="42"/>
      <c r="J16" s="42"/>
      <c r="K16" s="42"/>
      <c r="L16" s="1"/>
      <c r="M16" s="40">
        <f>SUM(N8:N14)</f>
        <v>0</v>
      </c>
      <c r="N16" s="41"/>
    </row>
    <row r="17" spans="3:12" ht="16.5" thickTop="1" x14ac:dyDescent="0.25">
      <c r="C17" s="6"/>
      <c r="D17" s="23"/>
      <c r="E17" s="24"/>
      <c r="F17" s="24"/>
      <c r="G17" s="6"/>
      <c r="H17" s="1"/>
      <c r="I17" s="6"/>
      <c r="J17" s="6"/>
      <c r="L17" s="1"/>
    </row>
    <row r="18" spans="3:12" x14ac:dyDescent="0.25">
      <c r="C18" s="6"/>
      <c r="D18" s="23"/>
      <c r="E18" s="24"/>
      <c r="F18" s="24"/>
      <c r="G18" s="6"/>
      <c r="H18" s="1"/>
      <c r="I18" s="6"/>
      <c r="J18" s="6"/>
      <c r="L18" s="1"/>
    </row>
    <row r="19" spans="3:12" x14ac:dyDescent="0.25">
      <c r="C19" s="6"/>
      <c r="D19" s="23"/>
      <c r="E19" s="24"/>
      <c r="F19" s="24"/>
      <c r="G19" s="6"/>
      <c r="H19" s="1"/>
      <c r="I19" s="6"/>
      <c r="J19" s="6"/>
      <c r="L19" s="1"/>
    </row>
    <row r="20" spans="3:12" x14ac:dyDescent="0.25">
      <c r="C20" s="6"/>
      <c r="D20" s="23"/>
      <c r="E20" s="24"/>
      <c r="F20" s="24"/>
      <c r="G20" s="6"/>
      <c r="H20" s="1"/>
      <c r="I20" s="6"/>
      <c r="J20" s="6"/>
      <c r="L20" s="1"/>
    </row>
    <row r="21" spans="3:12" x14ac:dyDescent="0.25">
      <c r="C21" s="6"/>
      <c r="D21" s="23"/>
      <c r="E21" s="24"/>
      <c r="F21" s="24"/>
      <c r="G21" s="6"/>
      <c r="H21" s="1"/>
      <c r="I21" s="6"/>
      <c r="J21" s="6"/>
      <c r="L21" s="1"/>
    </row>
    <row r="22" spans="3:12" x14ac:dyDescent="0.25">
      <c r="C22" s="6"/>
      <c r="D22" s="23"/>
      <c r="E22" s="24"/>
      <c r="F22" s="24"/>
      <c r="G22" s="6"/>
      <c r="H22" s="1"/>
      <c r="I22" s="6"/>
      <c r="J22" s="6"/>
      <c r="L22" s="1"/>
    </row>
    <row r="23" spans="3:12" x14ac:dyDescent="0.25">
      <c r="C23" s="6"/>
      <c r="D23" s="23"/>
      <c r="E23" s="24"/>
      <c r="F23" s="24"/>
      <c r="G23" s="6"/>
      <c r="H23" s="1"/>
      <c r="I23" s="6"/>
      <c r="J23" s="6"/>
      <c r="L23" s="1"/>
    </row>
    <row r="24" spans="3:12" x14ac:dyDescent="0.25">
      <c r="C24" s="6"/>
      <c r="D24" s="23"/>
      <c r="E24" s="24"/>
      <c r="F24" s="24"/>
      <c r="G24" s="6"/>
      <c r="H24" s="1"/>
      <c r="I24" s="6"/>
      <c r="J24" s="6"/>
      <c r="L24" s="1"/>
    </row>
    <row r="25" spans="3:12" x14ac:dyDescent="0.25">
      <c r="C25" s="6"/>
      <c r="D25" s="23"/>
      <c r="E25" s="24"/>
      <c r="F25" s="24"/>
      <c r="G25" s="6"/>
      <c r="H25" s="1"/>
      <c r="I25" s="6"/>
      <c r="J25" s="6"/>
      <c r="L25" s="1"/>
    </row>
    <row r="26" spans="3:12" x14ac:dyDescent="0.25">
      <c r="C26" s="6"/>
      <c r="D26" s="23"/>
      <c r="E26" s="24"/>
      <c r="F26" s="24"/>
      <c r="G26" s="6"/>
      <c r="H26" s="1"/>
      <c r="I26" s="6"/>
      <c r="J26" s="6"/>
      <c r="L26" s="1"/>
    </row>
    <row r="27" spans="3:12" x14ac:dyDescent="0.25">
      <c r="C27" s="6"/>
      <c r="D27" s="23"/>
      <c r="E27" s="24"/>
      <c r="F27" s="24"/>
      <c r="G27" s="6"/>
      <c r="H27" s="1"/>
      <c r="I27" s="6"/>
      <c r="J27" s="6"/>
      <c r="L27" s="1"/>
    </row>
    <row r="28" spans="3:12" x14ac:dyDescent="0.25">
      <c r="C28" s="6"/>
      <c r="D28" s="23"/>
      <c r="E28" s="24"/>
      <c r="F28" s="24"/>
      <c r="G28" s="6"/>
      <c r="H28" s="1"/>
      <c r="I28" s="6"/>
      <c r="J28" s="6"/>
      <c r="L28" s="1"/>
    </row>
    <row r="29" spans="3:12" x14ac:dyDescent="0.25">
      <c r="C29" s="6"/>
      <c r="D29" s="23"/>
      <c r="E29" s="24"/>
      <c r="F29" s="24"/>
      <c r="G29" s="6"/>
      <c r="H29" s="1"/>
      <c r="I29" s="6"/>
      <c r="J29" s="6"/>
      <c r="L29" s="1"/>
    </row>
    <row r="30" spans="3:12" x14ac:dyDescent="0.25">
      <c r="C30" s="6"/>
      <c r="D30" s="23"/>
      <c r="E30" s="24"/>
      <c r="F30" s="24"/>
      <c r="G30" s="6"/>
      <c r="H30" s="1"/>
      <c r="I30" s="6"/>
      <c r="J30" s="6"/>
      <c r="L30" s="1"/>
    </row>
    <row r="31" spans="3:12" x14ac:dyDescent="0.25">
      <c r="C31" s="6"/>
      <c r="D31" s="23"/>
      <c r="E31" s="24"/>
      <c r="F31" s="24"/>
      <c r="G31" s="6"/>
      <c r="H31" s="1"/>
      <c r="I31" s="6"/>
      <c r="J31" s="6"/>
      <c r="L31" s="1"/>
    </row>
    <row r="32" spans="3:12" x14ac:dyDescent="0.25">
      <c r="C32" s="6"/>
      <c r="D32" s="23"/>
      <c r="E32" s="24"/>
      <c r="F32" s="24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24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24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24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24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24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24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24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24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24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24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24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24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24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24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24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24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24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24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24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24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24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24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24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24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24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24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24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24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24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24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24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24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24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24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24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24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24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24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24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24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24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24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24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24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24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24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24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24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24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24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24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24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24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24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24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24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24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24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24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24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24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24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24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24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24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24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24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24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24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24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24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24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24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24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24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24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24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24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24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24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24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24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24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24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24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24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24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24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24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24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24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24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24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24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24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24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24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24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24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24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24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24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24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24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24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24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24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24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24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24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24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24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24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24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24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24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24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24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24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24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24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24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24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24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24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24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24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24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24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24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24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24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24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24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24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24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24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24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24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24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24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24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24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24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24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24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24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24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24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24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24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24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24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24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24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24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24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24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24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24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24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24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24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24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24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24"/>
      <c r="G198" s="6"/>
      <c r="H198" s="1"/>
      <c r="I198" s="6"/>
      <c r="J198" s="6"/>
      <c r="L198" s="1"/>
    </row>
    <row r="199" spans="3:12" x14ac:dyDescent="0.25">
      <c r="C199" s="6"/>
      <c r="D199" s="23"/>
      <c r="E199" s="24"/>
      <c r="F199" s="24"/>
      <c r="G199" s="6"/>
      <c r="H199" s="1"/>
      <c r="I199" s="6"/>
      <c r="J199" s="6"/>
      <c r="L199" s="1"/>
    </row>
    <row r="200" spans="3:12" x14ac:dyDescent="0.25">
      <c r="C200" s="6"/>
      <c r="D200" s="23"/>
      <c r="E200" s="24"/>
      <c r="F200" s="24"/>
      <c r="G200" s="6"/>
      <c r="H200" s="1"/>
      <c r="I200" s="6"/>
      <c r="J200" s="6"/>
      <c r="L200" s="1"/>
    </row>
    <row r="201" spans="3:12" x14ac:dyDescent="0.25">
      <c r="C201" s="6"/>
      <c r="D201" s="23"/>
      <c r="E201" s="24"/>
      <c r="F201" s="24"/>
      <c r="G201" s="6"/>
      <c r="H201" s="1"/>
      <c r="I201" s="6"/>
      <c r="J201" s="6"/>
      <c r="L201" s="1"/>
    </row>
    <row r="202" spans="3:12" x14ac:dyDescent="0.25">
      <c r="C202" s="6"/>
      <c r="D202" s="23"/>
      <c r="E202" s="24"/>
      <c r="F202" s="24"/>
      <c r="G202" s="6"/>
      <c r="H202" s="1"/>
      <c r="I202" s="6"/>
      <c r="J202" s="6"/>
      <c r="L202" s="1"/>
    </row>
    <row r="203" spans="3:12" x14ac:dyDescent="0.25">
      <c r="C203" s="6"/>
      <c r="D203" s="23"/>
      <c r="E203" s="24"/>
      <c r="F203" s="24"/>
      <c r="G203" s="6"/>
      <c r="H203" s="1"/>
      <c r="I203" s="6"/>
      <c r="J203" s="6"/>
      <c r="L203" s="1"/>
    </row>
    <row r="204" spans="3:12" x14ac:dyDescent="0.25">
      <c r="C204" s="6"/>
      <c r="D204" s="23"/>
      <c r="E204" s="24"/>
      <c r="F204" s="24"/>
      <c r="G204" s="6"/>
      <c r="H204" s="1"/>
      <c r="I204" s="6"/>
      <c r="J204" s="6"/>
      <c r="L204" s="1"/>
    </row>
    <row r="205" spans="3:12" x14ac:dyDescent="0.25">
      <c r="C205" s="6"/>
      <c r="D205" s="23"/>
      <c r="E205" s="24"/>
      <c r="F205" s="24"/>
      <c r="G205" s="6"/>
      <c r="H205" s="1"/>
      <c r="I205" s="6"/>
      <c r="J205" s="6"/>
      <c r="L205" s="1"/>
    </row>
    <row r="206" spans="3:12" x14ac:dyDescent="0.25">
      <c r="C206" s="6"/>
      <c r="D206" s="23"/>
      <c r="E206" s="24"/>
      <c r="F206" s="24"/>
      <c r="G206" s="6"/>
      <c r="H206" s="1"/>
      <c r="I206" s="6"/>
      <c r="J206" s="6"/>
      <c r="L206" s="1"/>
    </row>
    <row r="207" spans="3:12" x14ac:dyDescent="0.25">
      <c r="C207" s="6"/>
      <c r="D207" s="23"/>
      <c r="E207" s="24"/>
      <c r="F207" s="24"/>
      <c r="G207" s="6"/>
      <c r="H207" s="1"/>
      <c r="I207" s="6"/>
      <c r="J207" s="6"/>
      <c r="L207" s="1"/>
    </row>
  </sheetData>
  <sheetProtection sheet="1" objects="1" scenarios="1"/>
  <mergeCells count="6">
    <mergeCell ref="H4:I4"/>
    <mergeCell ref="M15:N15"/>
    <mergeCell ref="M16:N16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2018-11-15T20:37:11Z</dcterms:modified>
</cp:coreProperties>
</file>