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F UK\VZ\DNS_ICT\Výzva č.2\"/>
    </mc:Choice>
  </mc:AlternateContent>
  <xr:revisionPtr revIDLastSave="0" documentId="13_ncr:1_{1B9B6FC6-44BF-4756-BC4F-8E5497A5EAEA}" xr6:coauthVersionLast="38" xr6:coauthVersionMax="38" xr10:uidLastSave="{00000000-0000-0000-0000-000000000000}"/>
  <bookViews>
    <workbookView xWindow="0" yWindow="0" windowWidth="19200" windowHeight="6950" xr2:uid="{0ABCE465-2642-47A5-BF99-609D0B9CA47F}"/>
  </bookViews>
  <sheets>
    <sheet name="List1" sheetId="1" r:id="rId1"/>
  </sheets>
  <definedNames>
    <definedName name="OLE_LINK5" localSheetId="0">List1!$A$31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4" i="1" l="1"/>
  <c r="H49" i="1"/>
  <c r="H46" i="1"/>
  <c r="H44" i="1"/>
  <c r="H30" i="1"/>
  <c r="H14" i="1"/>
  <c r="H11" i="1" l="1"/>
</calcChain>
</file>

<file path=xl/sharedStrings.xml><?xml version="1.0" encoding="utf-8"?>
<sst xmlns="http://schemas.openxmlformats.org/spreadsheetml/2006/main" count="148" uniqueCount="116">
  <si>
    <t>Dodavatel musí vyplnit všechna žlutě podbarvená pole. Dodavatel musí rovněž uvést i nabídkovou cenu za kus u každé položky (oranžové pole).</t>
  </si>
  <si>
    <t>Společné požadavky</t>
  </si>
  <si>
    <t>Splnění parametrů v podávané nabídce</t>
  </si>
  <si>
    <t>Zachování totožné (nebo lepší) hardwarové konfigurace v rámci záručních oprav.</t>
  </si>
  <si>
    <t>Ke všem zařízením budou dodány napájecí kabely.</t>
  </si>
  <si>
    <t>Nabízená zařízení mají neutrální barvy techniky a souvisejícího příslušenství: černá/bílá/šedá/stříbrná.</t>
  </si>
  <si>
    <t>Všechna dodaná zařízení a příslušenství musí být plně kompatibilní.</t>
  </si>
  <si>
    <t>Celkem Kč za část:</t>
  </si>
  <si>
    <t>NÁZEV</t>
  </si>
  <si>
    <t>POŽADOVANÉ PAMAMETRY</t>
  </si>
  <si>
    <t>KONKRÉTNÍ PARAMETRY NABÍZENÉHO ZAŘÍZENÍ</t>
  </si>
  <si>
    <t>NABÍZENÉ ZAŘÍZENÍ</t>
  </si>
  <si>
    <t>Jednotková cena</t>
  </si>
  <si>
    <t>Kusy</t>
  </si>
  <si>
    <t>Kč</t>
  </si>
  <si>
    <t>PARAMETR</t>
  </si>
  <si>
    <t>POŽADOVANÁ HODNOTA</t>
  </si>
  <si>
    <t>(VÝROBCE A PŘESNÝ TYP)</t>
  </si>
  <si>
    <t xml:space="preserve"> Kč bez DPH</t>
  </si>
  <si>
    <t>maximální přípustná jednotková cena</t>
  </si>
  <si>
    <t>displej</t>
  </si>
  <si>
    <t>úhlopříčka 13" až 14", Full HD, antireflexní</t>
  </si>
  <si>
    <t>integrované HD provedení</t>
  </si>
  <si>
    <t>reproduktory</t>
  </si>
  <si>
    <t>integrované stereo reproduktory</t>
  </si>
  <si>
    <t>procesor</t>
  </si>
  <si>
    <t>PassMark – CPU Mark min. 5200, 64 bit</t>
  </si>
  <si>
    <t>RAM</t>
  </si>
  <si>
    <t>min. 8 GB</t>
  </si>
  <si>
    <t>SSD</t>
  </si>
  <si>
    <t>min. 500 GB</t>
  </si>
  <si>
    <t>napájecí zdroj</t>
  </si>
  <si>
    <t>min. 60 W, 230 V/50Hz AC</t>
  </si>
  <si>
    <t>akumulátor</t>
  </si>
  <si>
    <t>min. 40 Wh</t>
  </si>
  <si>
    <t>porty</t>
  </si>
  <si>
    <t>min. 2× USB 3.0, min. 2× USB 3.1 - Type C, 1× HDMI</t>
  </si>
  <si>
    <t>Wi-Fi</t>
  </si>
  <si>
    <t>802.11 g/n/ac</t>
  </si>
  <si>
    <t>Bluetooth</t>
  </si>
  <si>
    <t>min. v4.0</t>
  </si>
  <si>
    <t>kamera</t>
  </si>
  <si>
    <t>hmotnost</t>
  </si>
  <si>
    <t>max. 1,2 kg</t>
  </si>
  <si>
    <t>operační systém</t>
  </si>
  <si>
    <t xml:space="preserve">OEM Windows (nutné jako podkladová licence pro Campus Agreement) </t>
  </si>
  <si>
    <t>záruka</t>
  </si>
  <si>
    <t>o výkonu min.5500 bodů v programu Passmark CPU Mark</t>
  </si>
  <si>
    <t>min 8 GB DDR4</t>
  </si>
  <si>
    <t>grafický adaptér</t>
  </si>
  <si>
    <t>operační paměť</t>
  </si>
  <si>
    <t>grafická karta</t>
  </si>
  <si>
    <t>integrovaná</t>
  </si>
  <si>
    <t>pevný disk</t>
  </si>
  <si>
    <t>min 256 GB, typ SSD</t>
  </si>
  <si>
    <t>min 23", min 1920 x 1080 (full HD), matný bezdotykový</t>
  </si>
  <si>
    <t>optická mechanika DVD</t>
  </si>
  <si>
    <t>ano</t>
  </si>
  <si>
    <t>min. 1× konektor USB-C, min. 6× USB 3.0</t>
  </si>
  <si>
    <t>min. 1× konektor pro digitální video (DP nebo HDMI)</t>
  </si>
  <si>
    <t>min. 1× konektor jack 3,5 mm pro audio out</t>
  </si>
  <si>
    <t>myš připojená kabelem USB, černá, laserová, délka kabelu min. 150 cm</t>
  </si>
  <si>
    <t>myš</t>
  </si>
  <si>
    <t>klávesnice</t>
  </si>
  <si>
    <t>klávesnice: připojená kabelem USB, černá, s podporou jazyků CZ a EN, neredukovaná velikost kláves pravý Shift a BackSpace, výška klávesy přes Enter přes dva řádky kláves, samostatný blok numerických kláves, délka kabelu min. 150 cm</t>
  </si>
  <si>
    <t>stojan</t>
  </si>
  <si>
    <t>výškově nastavitelný</t>
  </si>
  <si>
    <t>konektor</t>
  </si>
  <si>
    <t>min technické parametry</t>
  </si>
  <si>
    <t>záruka: 60 měsíců, zahájení opravy následující pracovní den (Next Business Day), v místě instalace (onsite) – záruku musí poskytovat výrobce zařízení</t>
  </si>
  <si>
    <t>20.000,- Kč včetně DPH, tj. 16 529,- Kč bez DPH</t>
  </si>
  <si>
    <t xml:space="preserve">22.850,- Kč včetně DPH, tj. 18 885,- Kč bez DPH </t>
  </si>
  <si>
    <t xml:space="preserve">Externí disk </t>
  </si>
  <si>
    <t xml:space="preserve">2 100,- Kč včetně DPH, tj. 1 736,- Kč bez DPH </t>
  </si>
  <si>
    <t>Myš</t>
  </si>
  <si>
    <t xml:space="preserve">400,- Kč včetně DPH, tj. 331,- Kč bez DPH </t>
  </si>
  <si>
    <t>Tablet</t>
  </si>
  <si>
    <t>11.000,- Kč včetně DPH, tj. 9 091,- Kč bez DPH</t>
  </si>
  <si>
    <t>myš k PC</t>
  </si>
  <si>
    <t>myš připojená kabelem USB, černá, laserová, délka kabelu min. 150 cm, min. 2 tlačítka, s rolovacím kolečkem.
Provedení: Symetrické</t>
  </si>
  <si>
    <t>myš k NTB, bezdrátová</t>
  </si>
  <si>
    <t>Min. 2 tlačítka, citlivost min 800 DPI, provedení symetrické</t>
  </si>
  <si>
    <t>Min. počet jader 4</t>
  </si>
  <si>
    <t xml:space="preserve">úhlopříčka </t>
  </si>
  <si>
    <t>min 7“</t>
  </si>
  <si>
    <t>Zobrazovací technologie</t>
  </si>
  <si>
    <t xml:space="preserve">typ AMOLED nebo IPS </t>
  </si>
  <si>
    <t>rozlišení</t>
  </si>
  <si>
    <t>Min FullHD</t>
  </si>
  <si>
    <t>Operační paměť</t>
  </si>
  <si>
    <t>Min 2 GB</t>
  </si>
  <si>
    <t>Interní paměť</t>
  </si>
  <si>
    <t>Min 32 GB</t>
  </si>
  <si>
    <t>Kapacita baterie</t>
  </si>
  <si>
    <t xml:space="preserve">Min. 4000mAh </t>
  </si>
  <si>
    <t>Rozlišení fotoaparátu</t>
  </si>
  <si>
    <t xml:space="preserve">Min. 12 megapixelů </t>
  </si>
  <si>
    <t>Max 500 g</t>
  </si>
  <si>
    <t>Další požadované vybavení</t>
  </si>
  <si>
    <t>GPS, čtečka otisku prstů</t>
  </si>
  <si>
    <t>min 10“</t>
  </si>
  <si>
    <t xml:space="preserve">typ  IPS </t>
  </si>
  <si>
    <t>výbava</t>
  </si>
  <si>
    <t>dotykový</t>
  </si>
  <si>
    <t>Min 8 GB</t>
  </si>
  <si>
    <t>Typ SSD, Min 256 GB</t>
  </si>
  <si>
    <t>Max 1300 g</t>
  </si>
  <si>
    <t>GPS, čtečka otisku prstů, kamera, podsvícená klávesnice</t>
  </si>
  <si>
    <r>
      <t xml:space="preserve">Min. počet jader 4, </t>
    </r>
    <r>
      <rPr>
        <sz val="11"/>
        <color rgb="FF000000"/>
        <rFont val="Calibri"/>
        <family val="2"/>
        <charset val="238"/>
        <scheme val="minor"/>
      </rPr>
      <t xml:space="preserve">Minimální počet bodů v benchmarku Passmark CPU Mark = min. 8000 http://www.cpubenchmark.net </t>
    </r>
  </si>
  <si>
    <t xml:space="preserve">USB Externí DVDRW, přenosná k notebooku </t>
  </si>
  <si>
    <r>
      <t xml:space="preserve">Min. USB 2.0, </t>
    </r>
    <r>
      <rPr>
        <sz val="11"/>
        <color rgb="FF222222"/>
        <rFont val="Calibri"/>
        <family val="2"/>
        <charset val="238"/>
        <scheme val="minor"/>
      </rPr>
      <t>DVD, CD</t>
    </r>
  </si>
  <si>
    <t>Notebook, vč. MS Windows 10</t>
  </si>
  <si>
    <t>Ultrabook, vč MS Windows 10</t>
  </si>
  <si>
    <t>PC pro běžnou kancelářskou činnost, typ All in One (AiO), vč MS Windows 10</t>
  </si>
  <si>
    <t>Příloha č.1 VZ 2018/030 FF UK - Kalkulace nabídky</t>
  </si>
  <si>
    <t>Příloha č.3 VZ 2018/030 FF UK - Technická specifikace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</si>
</sst>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right"/>
    </xf>
    <xf numFmtId="3" fontId="1" fillId="0" borderId="4" xfId="0" applyNumberFormat="1" applyFont="1" applyBorder="1"/>
    <xf numFmtId="0" fontId="1" fillId="6" borderId="1" xfId="0" applyFont="1" applyFill="1" applyBorder="1" applyAlignment="1">
      <alignment horizontal="center" vertical="top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13" xfId="0" applyFont="1" applyFill="1" applyBorder="1" applyAlignment="1">
      <alignment vertical="center" wrapText="1"/>
    </xf>
    <xf numFmtId="0" fontId="1" fillId="0" borderId="14" xfId="0" applyFont="1" applyFill="1" applyBorder="1"/>
    <xf numFmtId="0" fontId="1" fillId="0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3" xfId="0" applyFont="1" applyBorder="1"/>
    <xf numFmtId="0" fontId="0" fillId="4" borderId="4" xfId="0" applyFont="1" applyFill="1" applyBorder="1" applyAlignment="1" applyProtection="1">
      <alignment horizontal="left" vertical="top"/>
      <protection locked="0"/>
    </xf>
    <xf numFmtId="3" fontId="0" fillId="7" borderId="1" xfId="0" applyNumberFormat="1" applyFont="1" applyFill="1" applyBorder="1" applyProtection="1">
      <protection locked="0"/>
    </xf>
    <xf numFmtId="0" fontId="0" fillId="7" borderId="1" xfId="0" applyFont="1" applyFill="1" applyBorder="1" applyAlignment="1">
      <alignment horizontal="center"/>
    </xf>
    <xf numFmtId="3" fontId="0" fillId="7" borderId="1" xfId="0" applyNumberFormat="1" applyFont="1" applyFill="1" applyBorder="1"/>
    <xf numFmtId="0" fontId="0" fillId="0" borderId="6" xfId="0" applyFont="1" applyFill="1" applyBorder="1" applyAlignment="1">
      <alignment vertical="center"/>
    </xf>
    <xf numFmtId="0" fontId="0" fillId="0" borderId="6" xfId="0" applyFont="1" applyFill="1" applyBorder="1"/>
    <xf numFmtId="0" fontId="0" fillId="4" borderId="1" xfId="0" applyFont="1" applyFill="1" applyBorder="1" applyAlignment="1" applyProtection="1">
      <alignment horizontal="left" vertical="top"/>
      <protection locked="0"/>
    </xf>
    <xf numFmtId="0" fontId="0" fillId="8" borderId="7" xfId="0" applyFont="1" applyFill="1" applyBorder="1" applyProtection="1">
      <protection locked="0"/>
    </xf>
    <xf numFmtId="0" fontId="0" fillId="8" borderId="0" xfId="0" applyFont="1" applyFill="1" applyBorder="1"/>
    <xf numFmtId="0" fontId="0" fillId="8" borderId="9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left" vertical="top" wrapText="1"/>
    </xf>
    <xf numFmtId="0" fontId="0" fillId="8" borderId="10" xfId="0" applyFont="1" applyFill="1" applyBorder="1" applyProtection="1">
      <protection locked="0"/>
    </xf>
    <xf numFmtId="0" fontId="0" fillId="8" borderId="11" xfId="0" applyFont="1" applyFill="1" applyBorder="1"/>
    <xf numFmtId="0" fontId="0" fillId="8" borderId="12" xfId="0" applyFont="1" applyFill="1" applyBorder="1"/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horizontal="left" vertical="center" indent="6"/>
    </xf>
    <xf numFmtId="0" fontId="0" fillId="9" borderId="0" xfId="0" applyFont="1" applyFill="1" applyProtection="1">
      <protection locked="0"/>
    </xf>
    <xf numFmtId="0" fontId="0" fillId="9" borderId="0" xfId="0" applyFont="1" applyFill="1"/>
    <xf numFmtId="0" fontId="0" fillId="4" borderId="0" xfId="0" applyFont="1" applyFill="1"/>
    <xf numFmtId="0" fontId="1" fillId="0" borderId="17" xfId="0" applyFont="1" applyBorder="1"/>
    <xf numFmtId="0" fontId="0" fillId="4" borderId="1" xfId="0" applyFont="1" applyFill="1" applyBorder="1" applyProtection="1">
      <protection locked="0"/>
    </xf>
    <xf numFmtId="0" fontId="1" fillId="0" borderId="19" xfId="0" applyFont="1" applyBorder="1"/>
    <xf numFmtId="0" fontId="0" fillId="4" borderId="5" xfId="0" applyFont="1" applyFill="1" applyBorder="1" applyProtection="1">
      <protection locked="0"/>
    </xf>
    <xf numFmtId="0" fontId="0" fillId="0" borderId="1" xfId="0" applyFont="1" applyBorder="1" applyAlignment="1">
      <alignment vertical="top"/>
    </xf>
    <xf numFmtId="0" fontId="0" fillId="0" borderId="1" xfId="0" applyFont="1" applyBorder="1"/>
    <xf numFmtId="0" fontId="0" fillId="4" borderId="1" xfId="0" applyFont="1" applyFill="1" applyBorder="1"/>
    <xf numFmtId="0" fontId="0" fillId="0" borderId="1" xfId="0" applyFont="1" applyBorder="1" applyAlignment="1">
      <alignment wrapText="1"/>
    </xf>
    <xf numFmtId="0" fontId="0" fillId="0" borderId="17" xfId="0" applyFont="1" applyBorder="1" applyAlignment="1">
      <alignment wrapText="1"/>
    </xf>
    <xf numFmtId="3" fontId="0" fillId="7" borderId="4" xfId="0" applyNumberFormat="1" applyFont="1" applyFill="1" applyBorder="1" applyProtection="1">
      <protection locked="0"/>
    </xf>
    <xf numFmtId="0" fontId="0" fillId="4" borderId="8" xfId="0" applyFont="1" applyFill="1" applyBorder="1" applyProtection="1">
      <protection locked="0"/>
    </xf>
    <xf numFmtId="0" fontId="0" fillId="4" borderId="8" xfId="0" applyFont="1" applyFill="1" applyBorder="1"/>
    <xf numFmtId="0" fontId="0" fillId="4" borderId="6" xfId="0" applyFont="1" applyFill="1" applyBorder="1"/>
    <xf numFmtId="0" fontId="0" fillId="0" borderId="0" xfId="0" applyFont="1" applyAlignment="1">
      <alignment horizontal="left" wrapText="1"/>
    </xf>
    <xf numFmtId="0" fontId="3" fillId="0" borderId="1" xfId="0" applyFont="1" applyBorder="1" applyAlignment="1">
      <alignment vertical="top"/>
    </xf>
    <xf numFmtId="0" fontId="1" fillId="0" borderId="18" xfId="0" applyFont="1" applyBorder="1" applyAlignment="1">
      <alignment vertical="top" wrapText="1"/>
    </xf>
    <xf numFmtId="0" fontId="1" fillId="0" borderId="19" xfId="0" applyFont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top"/>
    </xf>
    <xf numFmtId="0" fontId="1" fillId="0" borderId="15" xfId="0" applyFont="1" applyBorder="1" applyAlignment="1">
      <alignment wrapText="1"/>
    </xf>
    <xf numFmtId="0" fontId="1" fillId="0" borderId="2" xfId="0" applyFont="1" applyBorder="1" applyAlignment="1">
      <alignment vertical="top"/>
    </xf>
    <xf numFmtId="0" fontId="0" fillId="0" borderId="5" xfId="0" applyFont="1" applyBorder="1" applyAlignment="1">
      <alignment wrapText="1"/>
    </xf>
    <xf numFmtId="0" fontId="0" fillId="0" borderId="6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4" borderId="10" xfId="0" applyFont="1" applyFill="1" applyBorder="1"/>
    <xf numFmtId="0" fontId="0" fillId="4" borderId="0" xfId="0" applyFont="1" applyFill="1" applyBorder="1"/>
    <xf numFmtId="0" fontId="0" fillId="4" borderId="11" xfId="0" applyFont="1" applyFill="1" applyBorder="1"/>
    <xf numFmtId="0" fontId="0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21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9" borderId="0" xfId="0" applyFont="1" applyFill="1" applyBorder="1"/>
    <xf numFmtId="0" fontId="0" fillId="9" borderId="11" xfId="0" applyFont="1" applyFill="1" applyBorder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0" fillId="4" borderId="5" xfId="0" applyFont="1" applyFill="1" applyBorder="1" applyAlignment="1" applyProtection="1">
      <alignment horizontal="left" vertical="top" wrapText="1"/>
      <protection locked="0"/>
    </xf>
    <xf numFmtId="0" fontId="0" fillId="4" borderId="8" xfId="0" applyFont="1" applyFill="1" applyBorder="1" applyAlignment="1" applyProtection="1">
      <alignment horizontal="left" vertical="top" wrapText="1"/>
      <protection locked="0"/>
    </xf>
    <xf numFmtId="0" fontId="0" fillId="4" borderId="6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0" fillId="3" borderId="2" xfId="0" applyFont="1" applyFill="1" applyBorder="1" applyAlignment="1">
      <alignment horizontal="left" vertical="top" wrapText="1"/>
    </xf>
    <xf numFmtId="0" fontId="0" fillId="3" borderId="3" xfId="0" applyFont="1" applyFill="1" applyBorder="1" applyAlignment="1">
      <alignment horizontal="left" vertical="top" wrapText="1"/>
    </xf>
    <xf numFmtId="0" fontId="0" fillId="3" borderId="4" xfId="0" applyFont="1" applyFill="1" applyBorder="1" applyAlignment="1">
      <alignment horizontal="left" vertical="top" wrapText="1"/>
    </xf>
    <xf numFmtId="0" fontId="0" fillId="4" borderId="1" xfId="0" applyFont="1" applyFill="1" applyBorder="1" applyAlignment="1" applyProtection="1">
      <alignment horizontal="left" vertical="top"/>
      <protection locked="0"/>
    </xf>
    <xf numFmtId="0" fontId="0" fillId="3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 vertical="top" wrapText="1"/>
    </xf>
    <xf numFmtId="0" fontId="1" fillId="6" borderId="6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A8B00"/>
      <color rgb="FFE97B01"/>
      <color rgb="FFEAB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A0FBD-57A5-43F7-9F1A-BAB3FD3AEDF2}">
  <dimension ref="A1:H76"/>
  <sheetViews>
    <sheetView tabSelected="1" workbookViewId="0">
      <selection activeCell="A2" sqref="A2"/>
    </sheetView>
  </sheetViews>
  <sheetFormatPr defaultRowHeight="14.5" x14ac:dyDescent="0.35"/>
  <cols>
    <col min="1" max="1" width="41.7265625" style="13" customWidth="1"/>
    <col min="2" max="2" width="30.1796875" style="13" customWidth="1"/>
    <col min="3" max="3" width="59.7265625" style="13" customWidth="1"/>
    <col min="4" max="4" width="31.81640625" style="13" customWidth="1"/>
    <col min="5" max="5" width="24.26953125" style="13" customWidth="1"/>
    <col min="6" max="6" width="14.54296875" style="13" customWidth="1"/>
    <col min="7" max="7" width="10" style="13" customWidth="1"/>
    <col min="8" max="8" width="14.26953125" style="13" customWidth="1"/>
    <col min="9" max="16384" width="8.7265625" style="13"/>
  </cols>
  <sheetData>
    <row r="1" spans="1:8" x14ac:dyDescent="0.35">
      <c r="A1" s="37" t="s">
        <v>114</v>
      </c>
      <c r="B1" s="37"/>
    </row>
    <row r="2" spans="1:8" x14ac:dyDescent="0.35">
      <c r="A2" s="1" t="s">
        <v>115</v>
      </c>
    </row>
    <row r="3" spans="1:8" x14ac:dyDescent="0.35">
      <c r="A3" s="113" t="s">
        <v>0</v>
      </c>
      <c r="B3" s="113"/>
      <c r="C3" s="113"/>
      <c r="D3" s="113"/>
    </row>
    <row r="4" spans="1:8" x14ac:dyDescent="0.35">
      <c r="A4" s="1"/>
    </row>
    <row r="5" spans="1:8" x14ac:dyDescent="0.35">
      <c r="A5" s="114" t="s">
        <v>1</v>
      </c>
      <c r="B5" s="114"/>
      <c r="C5" s="114"/>
      <c r="D5" s="114" t="s">
        <v>2</v>
      </c>
      <c r="E5" s="114"/>
      <c r="F5" s="114"/>
      <c r="G5" s="114"/>
      <c r="H5" s="114"/>
    </row>
    <row r="6" spans="1:8" x14ac:dyDescent="0.35">
      <c r="A6" s="103" t="s">
        <v>3</v>
      </c>
      <c r="B6" s="103"/>
      <c r="C6" s="103"/>
      <c r="D6" s="102"/>
      <c r="E6" s="102"/>
      <c r="F6" s="102"/>
      <c r="G6" s="102"/>
      <c r="H6" s="102"/>
    </row>
    <row r="7" spans="1:8" x14ac:dyDescent="0.35">
      <c r="A7" s="103" t="s">
        <v>4</v>
      </c>
      <c r="B7" s="103"/>
      <c r="C7" s="103"/>
      <c r="D7" s="102"/>
      <c r="E7" s="102"/>
      <c r="F7" s="102"/>
      <c r="G7" s="102"/>
      <c r="H7" s="102"/>
    </row>
    <row r="8" spans="1:8" x14ac:dyDescent="0.35">
      <c r="A8" s="99" t="s">
        <v>5</v>
      </c>
      <c r="B8" s="100"/>
      <c r="C8" s="101"/>
      <c r="D8" s="102"/>
      <c r="E8" s="102"/>
      <c r="F8" s="102"/>
      <c r="G8" s="102"/>
      <c r="H8" s="102"/>
    </row>
    <row r="9" spans="1:8" x14ac:dyDescent="0.35">
      <c r="A9" s="103" t="s">
        <v>6</v>
      </c>
      <c r="B9" s="103"/>
      <c r="C9" s="103"/>
      <c r="D9" s="102"/>
      <c r="E9" s="102"/>
      <c r="F9" s="102"/>
      <c r="G9" s="102"/>
      <c r="H9" s="102"/>
    </row>
    <row r="10" spans="1:8" x14ac:dyDescent="0.35">
      <c r="A10" s="1"/>
    </row>
    <row r="11" spans="1:8" ht="14.25" customHeight="1" x14ac:dyDescent="0.35">
      <c r="A11" s="38"/>
      <c r="B11" s="14"/>
      <c r="C11" s="14"/>
      <c r="D11" s="15"/>
      <c r="E11" s="15"/>
      <c r="F11" s="2" t="s">
        <v>7</v>
      </c>
      <c r="G11" s="16"/>
      <c r="H11" s="3">
        <f>SUM(H14:H76)</f>
        <v>0</v>
      </c>
    </row>
    <row r="12" spans="1:8" ht="15" customHeight="1" x14ac:dyDescent="0.35">
      <c r="A12" s="104" t="s">
        <v>8</v>
      </c>
      <c r="B12" s="105" t="s">
        <v>9</v>
      </c>
      <c r="C12" s="106"/>
      <c r="D12" s="107" t="s">
        <v>10</v>
      </c>
      <c r="E12" s="4" t="s">
        <v>11</v>
      </c>
      <c r="F12" s="5" t="s">
        <v>12</v>
      </c>
      <c r="G12" s="109" t="s">
        <v>13</v>
      </c>
      <c r="H12" s="111" t="s">
        <v>14</v>
      </c>
    </row>
    <row r="13" spans="1:8" ht="15" thickBot="1" x14ac:dyDescent="0.4">
      <c r="A13" s="104"/>
      <c r="B13" s="7" t="s">
        <v>15</v>
      </c>
      <c r="C13" s="7" t="s">
        <v>16</v>
      </c>
      <c r="D13" s="108"/>
      <c r="E13" s="4" t="s">
        <v>17</v>
      </c>
      <c r="F13" s="6" t="s">
        <v>18</v>
      </c>
      <c r="G13" s="110"/>
      <c r="H13" s="112"/>
    </row>
    <row r="14" spans="1:8" ht="30.75" customHeight="1" thickBot="1" x14ac:dyDescent="0.4">
      <c r="A14" s="10" t="s">
        <v>111</v>
      </c>
      <c r="B14" s="8" t="s">
        <v>19</v>
      </c>
      <c r="C14" s="9" t="s">
        <v>70</v>
      </c>
      <c r="D14" s="17"/>
      <c r="E14" s="85"/>
      <c r="F14" s="18"/>
      <c r="G14" s="19">
        <v>77</v>
      </c>
      <c r="H14" s="20">
        <f>F14*G14</f>
        <v>0</v>
      </c>
    </row>
    <row r="15" spans="1:8" x14ac:dyDescent="0.35">
      <c r="A15" s="88" t="s">
        <v>68</v>
      </c>
      <c r="B15" s="21" t="s">
        <v>20</v>
      </c>
      <c r="C15" s="22" t="s">
        <v>21</v>
      </c>
      <c r="D15" s="23"/>
      <c r="E15" s="86"/>
      <c r="F15" s="24"/>
      <c r="G15" s="25"/>
      <c r="H15" s="26"/>
    </row>
    <row r="16" spans="1:8" x14ac:dyDescent="0.35">
      <c r="A16" s="89"/>
      <c r="B16" s="27" t="s">
        <v>49</v>
      </c>
      <c r="C16" s="28" t="s">
        <v>22</v>
      </c>
      <c r="D16" s="23"/>
      <c r="E16" s="86"/>
      <c r="F16" s="24"/>
      <c r="G16" s="25"/>
      <c r="H16" s="26"/>
    </row>
    <row r="17" spans="1:8" x14ac:dyDescent="0.35">
      <c r="A17" s="89"/>
      <c r="B17" s="27" t="s">
        <v>23</v>
      </c>
      <c r="C17" s="28" t="s">
        <v>24</v>
      </c>
      <c r="D17" s="23"/>
      <c r="E17" s="86"/>
      <c r="F17" s="24"/>
      <c r="G17" s="25"/>
      <c r="H17" s="26"/>
    </row>
    <row r="18" spans="1:8" x14ac:dyDescent="0.35">
      <c r="A18" s="89"/>
      <c r="B18" s="27" t="s">
        <v>25</v>
      </c>
      <c r="C18" s="28" t="s">
        <v>26</v>
      </c>
      <c r="D18" s="23"/>
      <c r="E18" s="86"/>
      <c r="F18" s="24"/>
      <c r="G18" s="25"/>
      <c r="H18" s="26"/>
    </row>
    <row r="19" spans="1:8" x14ac:dyDescent="0.35">
      <c r="A19" s="89"/>
      <c r="B19" s="27" t="s">
        <v>27</v>
      </c>
      <c r="C19" s="28" t="s">
        <v>28</v>
      </c>
      <c r="D19" s="23"/>
      <c r="E19" s="86"/>
      <c r="F19" s="24"/>
      <c r="G19" s="25"/>
      <c r="H19" s="26"/>
    </row>
    <row r="20" spans="1:8" x14ac:dyDescent="0.35">
      <c r="A20" s="89"/>
      <c r="B20" s="27" t="s">
        <v>29</v>
      </c>
      <c r="C20" s="28" t="s">
        <v>30</v>
      </c>
      <c r="D20" s="23"/>
      <c r="E20" s="86"/>
      <c r="F20" s="24"/>
      <c r="G20" s="25"/>
      <c r="H20" s="26"/>
    </row>
    <row r="21" spans="1:8" x14ac:dyDescent="0.35">
      <c r="A21" s="89"/>
      <c r="B21" s="27" t="s">
        <v>31</v>
      </c>
      <c r="C21" s="28" t="s">
        <v>32</v>
      </c>
      <c r="D21" s="23"/>
      <c r="E21" s="86"/>
      <c r="F21" s="24"/>
      <c r="G21" s="25"/>
      <c r="H21" s="26"/>
    </row>
    <row r="22" spans="1:8" x14ac:dyDescent="0.35">
      <c r="A22" s="89"/>
      <c r="B22" s="27" t="s">
        <v>33</v>
      </c>
      <c r="C22" s="28" t="s">
        <v>34</v>
      </c>
      <c r="D22" s="23"/>
      <c r="E22" s="86"/>
      <c r="F22" s="24"/>
      <c r="G22" s="25"/>
      <c r="H22" s="26"/>
    </row>
    <row r="23" spans="1:8" x14ac:dyDescent="0.35">
      <c r="A23" s="89"/>
      <c r="B23" s="27" t="s">
        <v>35</v>
      </c>
      <c r="C23" s="29" t="s">
        <v>36</v>
      </c>
      <c r="D23" s="23"/>
      <c r="E23" s="86"/>
      <c r="F23" s="24"/>
      <c r="G23" s="25"/>
      <c r="H23" s="26"/>
    </row>
    <row r="24" spans="1:8" x14ac:dyDescent="0.35">
      <c r="A24" s="89"/>
      <c r="B24" s="27" t="s">
        <v>37</v>
      </c>
      <c r="C24" s="28" t="s">
        <v>38</v>
      </c>
      <c r="D24" s="23"/>
      <c r="E24" s="86"/>
      <c r="F24" s="24"/>
      <c r="G24" s="25"/>
      <c r="H24" s="26"/>
    </row>
    <row r="25" spans="1:8" x14ac:dyDescent="0.35">
      <c r="A25" s="89"/>
      <c r="B25" s="30" t="s">
        <v>39</v>
      </c>
      <c r="C25" s="28" t="s">
        <v>40</v>
      </c>
      <c r="D25" s="23"/>
      <c r="E25" s="86"/>
      <c r="F25" s="24"/>
      <c r="G25" s="25"/>
      <c r="H25" s="26"/>
    </row>
    <row r="26" spans="1:8" x14ac:dyDescent="0.35">
      <c r="A26" s="89"/>
      <c r="B26" s="27" t="s">
        <v>41</v>
      </c>
      <c r="C26" s="28" t="s">
        <v>22</v>
      </c>
      <c r="D26" s="23"/>
      <c r="E26" s="86"/>
      <c r="F26" s="24"/>
      <c r="G26" s="25"/>
      <c r="H26" s="26"/>
    </row>
    <row r="27" spans="1:8" x14ac:dyDescent="0.35">
      <c r="A27" s="89"/>
      <c r="B27" s="27" t="s">
        <v>42</v>
      </c>
      <c r="C27" s="28" t="s">
        <v>43</v>
      </c>
      <c r="D27" s="23"/>
      <c r="E27" s="86"/>
      <c r="F27" s="24"/>
      <c r="G27" s="25"/>
      <c r="H27" s="26"/>
    </row>
    <row r="28" spans="1:8" ht="29" x14ac:dyDescent="0.35">
      <c r="A28" s="89"/>
      <c r="B28" s="27" t="s">
        <v>44</v>
      </c>
      <c r="C28" s="29" t="s">
        <v>45</v>
      </c>
      <c r="D28" s="23"/>
      <c r="E28" s="86"/>
      <c r="F28" s="24"/>
      <c r="G28" s="25"/>
      <c r="H28" s="26"/>
    </row>
    <row r="29" spans="1:8" ht="44" thickBot="1" x14ac:dyDescent="0.4">
      <c r="A29" s="90"/>
      <c r="B29" s="31" t="s">
        <v>46</v>
      </c>
      <c r="C29" s="32" t="s">
        <v>69</v>
      </c>
      <c r="D29" s="23"/>
      <c r="E29" s="87"/>
      <c r="F29" s="33"/>
      <c r="G29" s="34"/>
      <c r="H29" s="35"/>
    </row>
    <row r="30" spans="1:8" ht="29" x14ac:dyDescent="0.35">
      <c r="A30" s="11" t="s">
        <v>113</v>
      </c>
      <c r="B30" s="57" t="s">
        <v>19</v>
      </c>
      <c r="C30" s="44" t="s">
        <v>71</v>
      </c>
      <c r="D30" s="45"/>
      <c r="E30" s="45"/>
      <c r="F30" s="51"/>
      <c r="G30" s="19">
        <v>6</v>
      </c>
      <c r="H30" s="20">
        <f>F30*G30</f>
        <v>0</v>
      </c>
    </row>
    <row r="31" spans="1:8" ht="17.25" customHeight="1" x14ac:dyDescent="0.35">
      <c r="A31" s="91" t="s">
        <v>68</v>
      </c>
      <c r="B31" s="27" t="s">
        <v>20</v>
      </c>
      <c r="C31" s="46" t="s">
        <v>55</v>
      </c>
      <c r="D31" s="43"/>
      <c r="E31" s="52"/>
      <c r="F31" s="39"/>
      <c r="G31" s="40"/>
      <c r="H31" s="40"/>
    </row>
    <row r="32" spans="1:8" ht="15.5" customHeight="1" x14ac:dyDescent="0.35">
      <c r="A32" s="92"/>
      <c r="B32" s="27" t="s">
        <v>51</v>
      </c>
      <c r="C32" s="47" t="s">
        <v>52</v>
      </c>
      <c r="D32" s="48"/>
      <c r="E32" s="53"/>
      <c r="F32" s="40"/>
      <c r="G32" s="40"/>
      <c r="H32" s="40"/>
    </row>
    <row r="33" spans="1:8" ht="15.5" customHeight="1" x14ac:dyDescent="0.35">
      <c r="A33" s="92"/>
      <c r="B33" s="27" t="s">
        <v>53</v>
      </c>
      <c r="C33" s="47" t="s">
        <v>54</v>
      </c>
      <c r="D33" s="48"/>
      <c r="E33" s="53"/>
      <c r="F33" s="40"/>
      <c r="G33" s="40"/>
      <c r="H33" s="40"/>
    </row>
    <row r="34" spans="1:8" ht="15.5" customHeight="1" x14ac:dyDescent="0.35">
      <c r="A34" s="92"/>
      <c r="B34" s="27" t="s">
        <v>25</v>
      </c>
      <c r="C34" s="47" t="s">
        <v>47</v>
      </c>
      <c r="D34" s="48"/>
      <c r="E34" s="53"/>
      <c r="F34" s="40"/>
      <c r="G34" s="40"/>
      <c r="H34" s="40"/>
    </row>
    <row r="35" spans="1:8" ht="15.5" customHeight="1" x14ac:dyDescent="0.35">
      <c r="A35" s="92"/>
      <c r="B35" s="27" t="s">
        <v>50</v>
      </c>
      <c r="C35" s="47" t="s">
        <v>48</v>
      </c>
      <c r="D35" s="48"/>
      <c r="E35" s="53"/>
      <c r="F35" s="40"/>
      <c r="G35" s="40"/>
      <c r="H35" s="40"/>
    </row>
    <row r="36" spans="1:8" ht="15.5" customHeight="1" x14ac:dyDescent="0.35">
      <c r="A36" s="92"/>
      <c r="B36" s="27" t="s">
        <v>56</v>
      </c>
      <c r="C36" s="47" t="s">
        <v>57</v>
      </c>
      <c r="D36" s="48"/>
      <c r="E36" s="53"/>
      <c r="F36" s="40"/>
      <c r="G36" s="40"/>
      <c r="H36" s="40"/>
    </row>
    <row r="37" spans="1:8" ht="15.5" customHeight="1" x14ac:dyDescent="0.35">
      <c r="A37" s="92"/>
      <c r="B37" s="27" t="s">
        <v>67</v>
      </c>
      <c r="C37" s="47" t="s">
        <v>58</v>
      </c>
      <c r="D37" s="48"/>
      <c r="E37" s="53"/>
      <c r="F37" s="40"/>
      <c r="G37" s="40"/>
      <c r="H37" s="40"/>
    </row>
    <row r="38" spans="1:8" ht="15.5" customHeight="1" x14ac:dyDescent="0.35">
      <c r="A38" s="92"/>
      <c r="B38" s="27" t="s">
        <v>67</v>
      </c>
      <c r="C38" s="47" t="s">
        <v>59</v>
      </c>
      <c r="D38" s="48"/>
      <c r="E38" s="53"/>
      <c r="F38" s="40"/>
      <c r="G38" s="40"/>
      <c r="H38" s="40"/>
    </row>
    <row r="39" spans="1:8" ht="15.5" customHeight="1" x14ac:dyDescent="0.35">
      <c r="A39" s="92"/>
      <c r="B39" s="27" t="s">
        <v>67</v>
      </c>
      <c r="C39" s="47" t="s">
        <v>60</v>
      </c>
      <c r="D39" s="48"/>
      <c r="E39" s="53"/>
      <c r="F39" s="40"/>
      <c r="G39" s="40"/>
      <c r="H39" s="40"/>
    </row>
    <row r="40" spans="1:8" ht="15.5" customHeight="1" x14ac:dyDescent="0.35">
      <c r="A40" s="92"/>
      <c r="B40" s="27" t="s">
        <v>62</v>
      </c>
      <c r="C40" s="47" t="s">
        <v>61</v>
      </c>
      <c r="D40" s="48"/>
      <c r="E40" s="53"/>
      <c r="F40" s="40"/>
      <c r="G40" s="40"/>
      <c r="H40" s="40"/>
    </row>
    <row r="41" spans="1:8" ht="58" x14ac:dyDescent="0.35">
      <c r="A41" s="92"/>
      <c r="B41" s="30" t="s">
        <v>63</v>
      </c>
      <c r="C41" s="49" t="s">
        <v>64</v>
      </c>
      <c r="D41" s="48"/>
      <c r="E41" s="53"/>
      <c r="F41" s="40"/>
      <c r="G41" s="40"/>
      <c r="H41" s="40"/>
    </row>
    <row r="42" spans="1:8" ht="15.5" customHeight="1" x14ac:dyDescent="0.35">
      <c r="A42" s="92"/>
      <c r="B42" s="27" t="s">
        <v>65</v>
      </c>
      <c r="C42" s="47" t="s">
        <v>66</v>
      </c>
      <c r="D42" s="48"/>
      <c r="E42" s="53"/>
      <c r="F42" s="40"/>
      <c r="G42" s="40"/>
      <c r="H42" s="40"/>
    </row>
    <row r="43" spans="1:8" ht="44" thickBot="1" x14ac:dyDescent="0.4">
      <c r="A43" s="92"/>
      <c r="B43" s="31" t="s">
        <v>46</v>
      </c>
      <c r="C43" s="64" t="s">
        <v>69</v>
      </c>
      <c r="D43" s="48"/>
      <c r="E43" s="54"/>
      <c r="F43" s="40"/>
      <c r="G43" s="40"/>
      <c r="H43" s="40"/>
    </row>
    <row r="44" spans="1:8" ht="29.5" thickBot="1" x14ac:dyDescent="0.4">
      <c r="A44" s="63" t="s">
        <v>72</v>
      </c>
      <c r="B44" s="62" t="s">
        <v>19</v>
      </c>
      <c r="C44" s="42" t="s">
        <v>73</v>
      </c>
      <c r="D44" s="48"/>
      <c r="E44" s="41"/>
      <c r="F44" s="18"/>
      <c r="G44" s="19">
        <v>153</v>
      </c>
      <c r="H44" s="20">
        <f>F44*G44</f>
        <v>0</v>
      </c>
    </row>
    <row r="45" spans="1:8" ht="29.5" customHeight="1" thickBot="1" x14ac:dyDescent="0.4">
      <c r="A45" s="36" t="s">
        <v>68</v>
      </c>
      <c r="B45" s="65" t="s">
        <v>109</v>
      </c>
      <c r="C45" s="66" t="s">
        <v>110</v>
      </c>
      <c r="D45" s="48"/>
      <c r="E45" s="67"/>
      <c r="F45" s="40"/>
      <c r="G45" s="40"/>
      <c r="H45" s="40"/>
    </row>
    <row r="46" spans="1:8" ht="29.5" thickBot="1" x14ac:dyDescent="0.4">
      <c r="A46" s="93" t="s">
        <v>74</v>
      </c>
      <c r="B46" s="50" t="s">
        <v>19</v>
      </c>
      <c r="C46" s="42" t="s">
        <v>75</v>
      </c>
      <c r="D46" s="48"/>
      <c r="E46" s="41"/>
      <c r="F46" s="18"/>
      <c r="G46" s="19">
        <v>42</v>
      </c>
      <c r="H46" s="20">
        <f>F46*G46</f>
        <v>0</v>
      </c>
    </row>
    <row r="47" spans="1:8" ht="44" customHeight="1" x14ac:dyDescent="0.35">
      <c r="A47" s="94"/>
      <c r="B47" s="12" t="s">
        <v>78</v>
      </c>
      <c r="C47" s="55" t="s">
        <v>79</v>
      </c>
      <c r="D47" s="48"/>
      <c r="E47" s="41"/>
      <c r="F47" s="40"/>
      <c r="G47" s="40"/>
      <c r="H47" s="40"/>
    </row>
    <row r="48" spans="1:8" ht="15.5" customHeight="1" thickBot="1" x14ac:dyDescent="0.4">
      <c r="A48" s="95"/>
      <c r="B48" s="12" t="s">
        <v>80</v>
      </c>
      <c r="C48" s="13" t="s">
        <v>81</v>
      </c>
      <c r="D48" s="48"/>
      <c r="E48" s="67"/>
      <c r="F48" s="40"/>
      <c r="G48" s="40"/>
      <c r="H48" s="40"/>
    </row>
    <row r="49" spans="1:8" ht="29" x14ac:dyDescent="0.35">
      <c r="A49" s="56" t="s">
        <v>76</v>
      </c>
      <c r="B49" s="58" t="s">
        <v>19</v>
      </c>
      <c r="C49" s="44" t="s">
        <v>77</v>
      </c>
      <c r="D49" s="48"/>
      <c r="E49" s="41"/>
      <c r="F49" s="18"/>
      <c r="G49" s="19">
        <v>5</v>
      </c>
      <c r="H49" s="20">
        <f>F49*G49</f>
        <v>0</v>
      </c>
    </row>
    <row r="50" spans="1:8" x14ac:dyDescent="0.35">
      <c r="A50" s="82" t="s">
        <v>68</v>
      </c>
      <c r="B50" s="59" t="s">
        <v>25</v>
      </c>
      <c r="C50" s="70" t="s">
        <v>82</v>
      </c>
      <c r="D50" s="48"/>
      <c r="E50" s="41"/>
      <c r="F50" s="40"/>
      <c r="G50" s="40"/>
      <c r="H50" s="40"/>
    </row>
    <row r="51" spans="1:8" x14ac:dyDescent="0.35">
      <c r="A51" s="83"/>
      <c r="B51" s="59" t="s">
        <v>83</v>
      </c>
      <c r="C51" s="70" t="s">
        <v>84</v>
      </c>
      <c r="D51" s="48"/>
      <c r="E51" s="41"/>
      <c r="F51" s="40"/>
      <c r="G51" s="40"/>
      <c r="H51" s="40"/>
    </row>
    <row r="52" spans="1:8" x14ac:dyDescent="0.35">
      <c r="A52" s="83"/>
      <c r="B52" s="76" t="s">
        <v>85</v>
      </c>
      <c r="C52" s="77" t="s">
        <v>86</v>
      </c>
      <c r="D52" s="48"/>
      <c r="E52" s="41"/>
      <c r="F52" s="40"/>
      <c r="G52" s="40"/>
      <c r="H52" s="40"/>
    </row>
    <row r="53" spans="1:8" x14ac:dyDescent="0.35">
      <c r="A53" s="83"/>
      <c r="B53" s="76"/>
      <c r="C53" s="77"/>
      <c r="D53" s="48"/>
      <c r="E53" s="41"/>
      <c r="F53" s="40"/>
      <c r="G53" s="40"/>
      <c r="H53" s="40"/>
    </row>
    <row r="54" spans="1:8" x14ac:dyDescent="0.35">
      <c r="A54" s="83"/>
      <c r="B54" s="60" t="s">
        <v>87</v>
      </c>
      <c r="C54" s="71" t="s">
        <v>88</v>
      </c>
      <c r="D54" s="48"/>
      <c r="E54" s="41"/>
      <c r="F54" s="40"/>
      <c r="G54" s="40"/>
      <c r="H54" s="40"/>
    </row>
    <row r="55" spans="1:8" x14ac:dyDescent="0.35">
      <c r="A55" s="83"/>
      <c r="B55" s="60" t="s">
        <v>89</v>
      </c>
      <c r="C55" s="71" t="s">
        <v>90</v>
      </c>
      <c r="D55" s="48"/>
      <c r="E55" s="41"/>
      <c r="F55" s="40"/>
      <c r="G55" s="40"/>
      <c r="H55" s="40"/>
    </row>
    <row r="56" spans="1:8" x14ac:dyDescent="0.35">
      <c r="A56" s="83"/>
      <c r="B56" s="60" t="s">
        <v>91</v>
      </c>
      <c r="C56" s="71" t="s">
        <v>92</v>
      </c>
      <c r="D56" s="48"/>
      <c r="E56" s="41"/>
      <c r="F56" s="40"/>
      <c r="G56" s="40"/>
      <c r="H56" s="40"/>
    </row>
    <row r="57" spans="1:8" x14ac:dyDescent="0.35">
      <c r="A57" s="83"/>
      <c r="B57" s="76" t="s">
        <v>93</v>
      </c>
      <c r="C57" s="77" t="s">
        <v>94</v>
      </c>
      <c r="D57" s="48"/>
      <c r="E57" s="41"/>
      <c r="F57" s="40"/>
      <c r="G57" s="40"/>
      <c r="H57" s="40"/>
    </row>
    <row r="58" spans="1:8" x14ac:dyDescent="0.35">
      <c r="A58" s="83"/>
      <c r="B58" s="76"/>
      <c r="C58" s="77"/>
      <c r="D58" s="48"/>
      <c r="E58" s="41"/>
      <c r="F58" s="40"/>
      <c r="G58" s="40"/>
      <c r="H58" s="40"/>
    </row>
    <row r="59" spans="1:8" x14ac:dyDescent="0.35">
      <c r="A59" s="83"/>
      <c r="B59" s="76" t="s">
        <v>95</v>
      </c>
      <c r="C59" s="77" t="s">
        <v>96</v>
      </c>
      <c r="D59" s="48"/>
      <c r="E59" s="41"/>
      <c r="F59" s="40"/>
      <c r="G59" s="40"/>
      <c r="H59" s="40"/>
    </row>
    <row r="60" spans="1:8" x14ac:dyDescent="0.35">
      <c r="A60" s="83"/>
      <c r="B60" s="76"/>
      <c r="C60" s="77"/>
      <c r="D60" s="48"/>
      <c r="E60" s="41"/>
      <c r="F60" s="40"/>
      <c r="G60" s="40"/>
      <c r="H60" s="40"/>
    </row>
    <row r="61" spans="1:8" x14ac:dyDescent="0.35">
      <c r="A61" s="83"/>
      <c r="B61" s="60" t="s">
        <v>42</v>
      </c>
      <c r="C61" s="71" t="s">
        <v>97</v>
      </c>
      <c r="D61" s="48"/>
      <c r="E61" s="41"/>
      <c r="F61" s="40"/>
      <c r="G61" s="40"/>
      <c r="H61" s="40"/>
    </row>
    <row r="62" spans="1:8" x14ac:dyDescent="0.35">
      <c r="A62" s="83"/>
      <c r="B62" s="60" t="s">
        <v>98</v>
      </c>
      <c r="C62" s="71" t="s">
        <v>99</v>
      </c>
      <c r="D62" s="48"/>
      <c r="E62" s="41"/>
      <c r="F62" s="40"/>
      <c r="G62" s="40"/>
      <c r="H62" s="40"/>
    </row>
    <row r="63" spans="1:8" ht="44" thickBot="1" x14ac:dyDescent="0.4">
      <c r="A63" s="84"/>
      <c r="B63" s="31" t="s">
        <v>46</v>
      </c>
      <c r="C63" s="72" t="s">
        <v>69</v>
      </c>
      <c r="D63" s="48"/>
      <c r="E63" s="67"/>
      <c r="F63" s="40"/>
      <c r="G63" s="40"/>
      <c r="H63" s="40"/>
    </row>
    <row r="64" spans="1:8" ht="29.5" thickBot="1" x14ac:dyDescent="0.4">
      <c r="A64" s="61" t="s">
        <v>112</v>
      </c>
      <c r="B64" s="62" t="s">
        <v>19</v>
      </c>
      <c r="C64" s="42" t="s">
        <v>70</v>
      </c>
      <c r="D64" s="48"/>
      <c r="E64" s="41"/>
      <c r="F64" s="18"/>
      <c r="G64" s="19">
        <v>34</v>
      </c>
      <c r="H64" s="20">
        <f>F64*G64</f>
        <v>0</v>
      </c>
    </row>
    <row r="65" spans="1:8" ht="16" customHeight="1" x14ac:dyDescent="0.35">
      <c r="A65" s="96" t="s">
        <v>68</v>
      </c>
      <c r="B65" s="78" t="s">
        <v>25</v>
      </c>
      <c r="C65" s="80" t="s">
        <v>108</v>
      </c>
      <c r="D65" s="48"/>
      <c r="E65" s="68"/>
      <c r="F65" s="74"/>
      <c r="G65" s="74"/>
      <c r="H65" s="74"/>
    </row>
    <row r="66" spans="1:8" x14ac:dyDescent="0.35">
      <c r="A66" s="97"/>
      <c r="B66" s="79"/>
      <c r="C66" s="81"/>
      <c r="D66" s="48"/>
      <c r="E66" s="68"/>
      <c r="F66" s="74"/>
      <c r="G66" s="74"/>
      <c r="H66" s="74"/>
    </row>
    <row r="67" spans="1:8" x14ac:dyDescent="0.35">
      <c r="A67" s="97"/>
      <c r="B67" s="59" t="s">
        <v>83</v>
      </c>
      <c r="C67" s="70" t="s">
        <v>100</v>
      </c>
      <c r="D67" s="48"/>
      <c r="E67" s="68"/>
      <c r="F67" s="74"/>
      <c r="G67" s="74"/>
      <c r="H67" s="74"/>
    </row>
    <row r="68" spans="1:8" x14ac:dyDescent="0.35">
      <c r="A68" s="97"/>
      <c r="B68" s="76" t="s">
        <v>85</v>
      </c>
      <c r="C68" s="77" t="s">
        <v>101</v>
      </c>
      <c r="D68" s="48"/>
      <c r="E68" s="68"/>
      <c r="F68" s="74"/>
      <c r="G68" s="74"/>
      <c r="H68" s="74"/>
    </row>
    <row r="69" spans="1:8" x14ac:dyDescent="0.35">
      <c r="A69" s="97"/>
      <c r="B69" s="76"/>
      <c r="C69" s="77"/>
      <c r="D69" s="48"/>
      <c r="E69" s="68"/>
      <c r="F69" s="74"/>
      <c r="G69" s="74"/>
      <c r="H69" s="74"/>
    </row>
    <row r="70" spans="1:8" x14ac:dyDescent="0.35">
      <c r="A70" s="97"/>
      <c r="B70" s="60" t="s">
        <v>87</v>
      </c>
      <c r="C70" s="71" t="s">
        <v>88</v>
      </c>
      <c r="D70" s="48"/>
      <c r="E70" s="68"/>
      <c r="F70" s="74"/>
      <c r="G70" s="74"/>
      <c r="H70" s="74"/>
    </row>
    <row r="71" spans="1:8" x14ac:dyDescent="0.35">
      <c r="A71" s="97"/>
      <c r="B71" s="60" t="s">
        <v>102</v>
      </c>
      <c r="C71" s="71" t="s">
        <v>103</v>
      </c>
      <c r="D71" s="48"/>
      <c r="E71" s="68"/>
      <c r="F71" s="74"/>
      <c r="G71" s="74"/>
      <c r="H71" s="74"/>
    </row>
    <row r="72" spans="1:8" x14ac:dyDescent="0.35">
      <c r="A72" s="97"/>
      <c r="B72" s="60" t="s">
        <v>89</v>
      </c>
      <c r="C72" s="71" t="s">
        <v>104</v>
      </c>
      <c r="D72" s="48"/>
      <c r="E72" s="68"/>
      <c r="F72" s="74"/>
      <c r="G72" s="74"/>
      <c r="H72" s="74"/>
    </row>
    <row r="73" spans="1:8" x14ac:dyDescent="0.35">
      <c r="A73" s="97"/>
      <c r="B73" s="60" t="s">
        <v>91</v>
      </c>
      <c r="C73" s="71" t="s">
        <v>105</v>
      </c>
      <c r="D73" s="48"/>
      <c r="E73" s="68"/>
      <c r="F73" s="74"/>
      <c r="G73" s="74"/>
      <c r="H73" s="74"/>
    </row>
    <row r="74" spans="1:8" x14ac:dyDescent="0.35">
      <c r="A74" s="97"/>
      <c r="B74" s="60" t="s">
        <v>42</v>
      </c>
      <c r="C74" s="71" t="s">
        <v>106</v>
      </c>
      <c r="D74" s="48"/>
      <c r="E74" s="68"/>
      <c r="F74" s="74"/>
      <c r="G74" s="74"/>
      <c r="H74" s="74"/>
    </row>
    <row r="75" spans="1:8" x14ac:dyDescent="0.35">
      <c r="A75" s="97"/>
      <c r="B75" s="60" t="s">
        <v>98</v>
      </c>
      <c r="C75" s="71" t="s">
        <v>107</v>
      </c>
      <c r="D75" s="48"/>
      <c r="E75" s="68"/>
      <c r="F75" s="74"/>
      <c r="G75" s="74"/>
      <c r="H75" s="74"/>
    </row>
    <row r="76" spans="1:8" ht="43.5" x14ac:dyDescent="0.35">
      <c r="A76" s="98"/>
      <c r="B76" s="27" t="s">
        <v>46</v>
      </c>
      <c r="C76" s="73" t="s">
        <v>69</v>
      </c>
      <c r="D76" s="48"/>
      <c r="E76" s="69"/>
      <c r="F76" s="75"/>
      <c r="G76" s="75"/>
      <c r="H76" s="75"/>
    </row>
  </sheetData>
  <mergeCells count="32">
    <mergeCell ref="A7:C7"/>
    <mergeCell ref="D7:H7"/>
    <mergeCell ref="A3:D3"/>
    <mergeCell ref="A5:C5"/>
    <mergeCell ref="D5:H5"/>
    <mergeCell ref="A6:C6"/>
    <mergeCell ref="D6:H6"/>
    <mergeCell ref="A8:C8"/>
    <mergeCell ref="D8:H8"/>
    <mergeCell ref="A9:C9"/>
    <mergeCell ref="D9:H9"/>
    <mergeCell ref="A12:A13"/>
    <mergeCell ref="B12:C12"/>
    <mergeCell ref="D12:D13"/>
    <mergeCell ref="G12:G13"/>
    <mergeCell ref="H12:H13"/>
    <mergeCell ref="A65:A76"/>
    <mergeCell ref="B52:B53"/>
    <mergeCell ref="C52:C53"/>
    <mergeCell ref="B57:B58"/>
    <mergeCell ref="C57:C58"/>
    <mergeCell ref="A50:A63"/>
    <mergeCell ref="E14:E29"/>
    <mergeCell ref="A15:A29"/>
    <mergeCell ref="A31:A43"/>
    <mergeCell ref="A46:A48"/>
    <mergeCell ref="B59:B60"/>
    <mergeCell ref="C59:C60"/>
    <mergeCell ref="B65:B66"/>
    <mergeCell ref="C65:C66"/>
    <mergeCell ref="B68:B69"/>
    <mergeCell ref="C68:C6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List1!OLE_LINK5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2018-11-26T20:25:20Z</dcterms:created>
  <dcterms:modified xsi:type="dcterms:W3CDTF">2018-11-29T20:12:58Z</dcterms:modified>
</cp:coreProperties>
</file>