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af.cuni.cz\data\users\vasovaa\03_Postdoc\PD2\VZ\Odborná literatura 3\"/>
    </mc:Choice>
  </mc:AlternateContent>
  <bookViews>
    <workbookView xWindow="0" yWindow="0" windowWidth="25200" windowHeight="11985"/>
  </bookViews>
  <sheets>
    <sheet name="ZPŘ Nákup odborné literatury 3" sheetId="3" r:id="rId1"/>
  </sheets>
  <calcPr calcId="152511"/>
</workbook>
</file>

<file path=xl/calcChain.xml><?xml version="1.0" encoding="utf-8"?>
<calcChain xmlns="http://schemas.openxmlformats.org/spreadsheetml/2006/main">
  <c r="L9" i="3" l="1"/>
  <c r="L10" i="3"/>
  <c r="L11" i="3"/>
  <c r="L12" i="3"/>
  <c r="L13" i="3"/>
  <c r="L14" i="3"/>
  <c r="L15" i="3"/>
  <c r="L16" i="3"/>
  <c r="L17" i="3"/>
  <c r="L18" i="3"/>
  <c r="L8" i="3"/>
  <c r="M18" i="3" l="1"/>
  <c r="M17" i="3"/>
  <c r="M16" i="3"/>
  <c r="M15" i="3"/>
  <c r="M14" i="3"/>
  <c r="M13" i="3"/>
  <c r="M12" i="3"/>
  <c r="M11" i="3"/>
  <c r="M10" i="3"/>
  <c r="M9" i="3"/>
  <c r="L19" i="3" l="1"/>
  <c r="I19" i="3"/>
  <c r="J18" i="3"/>
  <c r="J17" i="3"/>
  <c r="J16" i="3"/>
  <c r="J15" i="3"/>
  <c r="J14" i="3"/>
  <c r="J13" i="3"/>
  <c r="J12" i="3"/>
  <c r="J11" i="3"/>
  <c r="J10" i="3"/>
  <c r="J9" i="3"/>
  <c r="J8" i="3"/>
  <c r="M8" i="3" s="1"/>
  <c r="J19" i="3" l="1"/>
  <c r="M19" i="3"/>
  <c r="H19" i="3"/>
</calcChain>
</file>

<file path=xl/sharedStrings.xml><?xml version="1.0" encoding="utf-8"?>
<sst xmlns="http://schemas.openxmlformats.org/spreadsheetml/2006/main" count="51" uniqueCount="44">
  <si>
    <t>ISBN</t>
  </si>
  <si>
    <t>Autor</t>
  </si>
  <si>
    <t xml:space="preserve">Guyton, A.C, Hall, J.E </t>
  </si>
  <si>
    <t>Lippincott's Pharmacology</t>
  </si>
  <si>
    <t>Harper's Illustrated Biochemistry</t>
  </si>
  <si>
    <t>Biochemistry and Molecular Biology</t>
  </si>
  <si>
    <t>Huether</t>
  </si>
  <si>
    <t>Principles of Anatomy and Physiology, 2-Volume Set, International Student Version, 13th Edition</t>
  </si>
  <si>
    <t>Tortora, G.J., Derrickson B.H.</t>
  </si>
  <si>
    <t>2012</t>
  </si>
  <si>
    <t>Guyton and Hall Textbook of Medical Physiology, 12th Edition</t>
  </si>
  <si>
    <t>2011</t>
  </si>
  <si>
    <t>Harvey R.A.</t>
  </si>
  <si>
    <t>Rang &amp; Dale's Pharmacology, 7th Edition</t>
  </si>
  <si>
    <t>Rang</t>
  </si>
  <si>
    <t>Brunton L.</t>
  </si>
  <si>
    <t>Goodman and Gilman's Pharmacological Basis of Therapeutics</t>
  </si>
  <si>
    <t>Walker R.</t>
  </si>
  <si>
    <t>Clinical Pharmacy and Therapeutics, 5th Edition</t>
  </si>
  <si>
    <t>Essential Cell Biology, 4th edition</t>
  </si>
  <si>
    <t>Alberts B.</t>
  </si>
  <si>
    <t>2013</t>
  </si>
  <si>
    <t>Ferrier D.R.</t>
  </si>
  <si>
    <t>Biochemistry, 6e</t>
  </si>
  <si>
    <t>Murray R.</t>
  </si>
  <si>
    <t>2014</t>
  </si>
  <si>
    <t>Understanding Pathophysiology, 5th Edition</t>
  </si>
  <si>
    <t>Č. pol.</t>
  </si>
  <si>
    <t>Označení postdoka</t>
  </si>
  <si>
    <t>Název</t>
  </si>
  <si>
    <t>Rok vydání</t>
  </si>
  <si>
    <t>Suma</t>
  </si>
  <si>
    <t>Postdoci II UK CZ.1.07/2.3.00/30.0061</t>
  </si>
  <si>
    <t>Název veřejné zakázky: Nákup odborné literatury 3</t>
  </si>
  <si>
    <t>Počet (ks)</t>
  </si>
  <si>
    <t>Cena bez DPH/ks (Kč)</t>
  </si>
  <si>
    <t>Cena celkem bez DPH (Kč)</t>
  </si>
  <si>
    <t>DPH (Kč)</t>
  </si>
  <si>
    <t>Papachristodoulou, Snape,Elliott W.H., Elliott D.C.</t>
  </si>
  <si>
    <t>Příloha č. 1</t>
  </si>
  <si>
    <r>
      <rPr>
        <b/>
        <sz val="10"/>
        <rFont val="Arial"/>
        <family val="2"/>
        <charset val="238"/>
      </rPr>
      <t>Seznam odborné literatury</t>
    </r>
    <r>
      <rPr>
        <sz val="10"/>
        <rFont val="Arial"/>
        <family val="2"/>
        <charset val="238"/>
      </rPr>
      <t xml:space="preserve">
U publikací, u kterých není uveden rok vydání, bude akceptováno vydání nejnovější. E-booky, které nelze dodat, je možné nahradit tištěnou verzí, tzv. paperbacky.</t>
    </r>
  </si>
  <si>
    <t>Sazba DPH (%)</t>
  </si>
  <si>
    <t xml:space="preserve"> Cena celkem včetně DPH (Kč)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</si>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</sst>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C0DA"/>
        <bgColor indexed="64"/>
      </patternFill>
    </fill>
    <fill>
      <patternFill patternType="solid">
        <fgColor rgb="FFB1A0C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9" fontId="11" fillId="0" borderId="0" applyFont="0" applyFill="0" applyBorder="0" applyAlignment="0" applyProtection="0"/>
  </cellStyleXfs>
  <cellXfs count="33">
    <xf numFmtId="0" fontId="0" fillId="0" borderId="0" xfId="0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/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9" fontId="10" fillId="0" borderId="1" xfId="1" applyNumberFormat="1" applyFont="1" applyBorder="1" applyAlignment="1">
      <alignment horizontal="right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8"/>
  <sheetViews>
    <sheetView tabSelected="1" topLeftCell="D1" workbookViewId="0">
      <selection activeCell="I19" sqref="I19"/>
    </sheetView>
  </sheetViews>
  <sheetFormatPr defaultRowHeight="12.75" x14ac:dyDescent="0.2"/>
  <cols>
    <col min="1" max="1" width="2.7109375" style="1" customWidth="1"/>
    <col min="2" max="2" width="7.140625" style="1" bestFit="1" customWidth="1"/>
    <col min="3" max="3" width="9.7109375" style="1" bestFit="1" customWidth="1"/>
    <col min="4" max="4" width="50.7109375" style="1" customWidth="1"/>
    <col min="5" max="5" width="23.42578125" style="1" customWidth="1"/>
    <col min="6" max="6" width="7.28515625" style="1" bestFit="1" customWidth="1"/>
    <col min="7" max="7" width="14.140625" style="1" bestFit="1" customWidth="1"/>
    <col min="8" max="8" width="6.7109375" style="1" customWidth="1"/>
    <col min="9" max="13" width="15.7109375" style="1" customWidth="1"/>
    <col min="14" max="16384" width="9.140625" style="1"/>
  </cols>
  <sheetData>
    <row r="2" spans="2:13" x14ac:dyDescent="0.2">
      <c r="B2" s="17" t="s">
        <v>39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2:13" ht="23.25" x14ac:dyDescent="0.2">
      <c r="B3" s="19" t="s">
        <v>33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</row>
    <row r="4" spans="2:13" ht="15.75" x14ac:dyDescent="0.2"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4"/>
    </row>
    <row r="5" spans="2:13" ht="15.75" x14ac:dyDescent="0.2">
      <c r="B5" s="28" t="s">
        <v>32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30"/>
    </row>
    <row r="6" spans="2:13" ht="38.25" customHeight="1" x14ac:dyDescent="0.2">
      <c r="B6" s="25" t="s">
        <v>40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2:13" s="6" customFormat="1" ht="25.5" x14ac:dyDescent="0.2">
      <c r="B7" s="10" t="s">
        <v>27</v>
      </c>
      <c r="C7" s="10" t="s">
        <v>28</v>
      </c>
      <c r="D7" s="10" t="s">
        <v>29</v>
      </c>
      <c r="E7" s="10" t="s">
        <v>1</v>
      </c>
      <c r="F7" s="10" t="s">
        <v>30</v>
      </c>
      <c r="G7" s="10" t="s">
        <v>0</v>
      </c>
      <c r="H7" s="10" t="s">
        <v>34</v>
      </c>
      <c r="I7" s="10" t="s">
        <v>35</v>
      </c>
      <c r="J7" s="10" t="s">
        <v>36</v>
      </c>
      <c r="K7" s="10" t="s">
        <v>41</v>
      </c>
      <c r="L7" s="10" t="s">
        <v>37</v>
      </c>
      <c r="M7" s="10" t="s">
        <v>42</v>
      </c>
    </row>
    <row r="8" spans="2:13" ht="30" customHeight="1" x14ac:dyDescent="0.2">
      <c r="B8" s="11">
        <v>1</v>
      </c>
      <c r="C8" s="11"/>
      <c r="D8" s="3" t="s">
        <v>7</v>
      </c>
      <c r="E8" s="7" t="s">
        <v>8</v>
      </c>
      <c r="F8" s="8" t="s">
        <v>9</v>
      </c>
      <c r="G8" s="9">
        <v>9780470929186</v>
      </c>
      <c r="H8" s="2">
        <v>3</v>
      </c>
      <c r="I8" s="16"/>
      <c r="J8" s="14">
        <f>H8*I8</f>
        <v>0</v>
      </c>
      <c r="K8" s="32"/>
      <c r="L8" s="14">
        <f>(I8*K8)</f>
        <v>0</v>
      </c>
      <c r="M8" s="14">
        <f>J8+L8</f>
        <v>0</v>
      </c>
    </row>
    <row r="9" spans="2:13" ht="30" customHeight="1" x14ac:dyDescent="0.2">
      <c r="B9" s="11">
        <v>2</v>
      </c>
      <c r="C9" s="11"/>
      <c r="D9" s="3" t="s">
        <v>10</v>
      </c>
      <c r="E9" s="7" t="s">
        <v>2</v>
      </c>
      <c r="F9" s="8" t="s">
        <v>11</v>
      </c>
      <c r="G9" s="9">
        <v>9781416045748</v>
      </c>
      <c r="H9" s="2">
        <v>3</v>
      </c>
      <c r="I9" s="16"/>
      <c r="J9" s="14">
        <f t="shared" ref="J9:J18" si="0">H9*I9</f>
        <v>0</v>
      </c>
      <c r="K9" s="32"/>
      <c r="L9" s="14">
        <f t="shared" ref="L9:L18" si="1">(I9*K9)</f>
        <v>0</v>
      </c>
      <c r="M9" s="14">
        <f t="shared" ref="M9:M18" si="2">J9+L9</f>
        <v>0</v>
      </c>
    </row>
    <row r="10" spans="2:13" ht="30" customHeight="1" x14ac:dyDescent="0.2">
      <c r="B10" s="11">
        <v>3</v>
      </c>
      <c r="C10" s="11"/>
      <c r="D10" s="3" t="s">
        <v>3</v>
      </c>
      <c r="E10" s="7" t="s">
        <v>12</v>
      </c>
      <c r="F10" s="8" t="s">
        <v>11</v>
      </c>
      <c r="G10" s="9">
        <v>9781451143201</v>
      </c>
      <c r="H10" s="2">
        <v>3</v>
      </c>
      <c r="I10" s="16"/>
      <c r="J10" s="14">
        <f t="shared" si="0"/>
        <v>0</v>
      </c>
      <c r="K10" s="32"/>
      <c r="L10" s="14">
        <f t="shared" si="1"/>
        <v>0</v>
      </c>
      <c r="M10" s="14">
        <f t="shared" si="2"/>
        <v>0</v>
      </c>
    </row>
    <row r="11" spans="2:13" ht="30" customHeight="1" x14ac:dyDescent="0.2">
      <c r="B11" s="11">
        <v>4</v>
      </c>
      <c r="C11" s="11"/>
      <c r="D11" s="3" t="s">
        <v>13</v>
      </c>
      <c r="E11" s="7" t="s">
        <v>14</v>
      </c>
      <c r="F11" s="8" t="s">
        <v>11</v>
      </c>
      <c r="G11" s="9">
        <v>9780702034718</v>
      </c>
      <c r="H11" s="2">
        <v>2</v>
      </c>
      <c r="I11" s="16"/>
      <c r="J11" s="14">
        <f t="shared" si="0"/>
        <v>0</v>
      </c>
      <c r="K11" s="32"/>
      <c r="L11" s="14">
        <f t="shared" si="1"/>
        <v>0</v>
      </c>
      <c r="M11" s="14">
        <f t="shared" si="2"/>
        <v>0</v>
      </c>
    </row>
    <row r="12" spans="2:13" ht="30" customHeight="1" x14ac:dyDescent="0.2">
      <c r="B12" s="11">
        <v>5</v>
      </c>
      <c r="C12" s="11"/>
      <c r="D12" s="3" t="s">
        <v>16</v>
      </c>
      <c r="E12" s="7" t="s">
        <v>15</v>
      </c>
      <c r="F12" s="8" t="s">
        <v>11</v>
      </c>
      <c r="G12" s="9">
        <v>9780071624428</v>
      </c>
      <c r="H12" s="2">
        <v>3</v>
      </c>
      <c r="I12" s="16"/>
      <c r="J12" s="14">
        <f t="shared" si="0"/>
        <v>0</v>
      </c>
      <c r="K12" s="32"/>
      <c r="L12" s="14">
        <f t="shared" si="1"/>
        <v>0</v>
      </c>
      <c r="M12" s="14">
        <f t="shared" si="2"/>
        <v>0</v>
      </c>
    </row>
    <row r="13" spans="2:13" ht="30" customHeight="1" x14ac:dyDescent="0.2">
      <c r="B13" s="11">
        <v>6</v>
      </c>
      <c r="C13" s="12"/>
      <c r="D13" s="3" t="s">
        <v>18</v>
      </c>
      <c r="E13" s="7" t="s">
        <v>17</v>
      </c>
      <c r="F13" s="8" t="s">
        <v>9</v>
      </c>
      <c r="G13" s="9">
        <v>9780702042935</v>
      </c>
      <c r="H13" s="2">
        <v>2</v>
      </c>
      <c r="I13" s="16"/>
      <c r="J13" s="14">
        <f t="shared" si="0"/>
        <v>0</v>
      </c>
      <c r="K13" s="32"/>
      <c r="L13" s="14">
        <f t="shared" si="1"/>
        <v>0</v>
      </c>
      <c r="M13" s="14">
        <f t="shared" si="2"/>
        <v>0</v>
      </c>
    </row>
    <row r="14" spans="2:13" ht="30" customHeight="1" x14ac:dyDescent="0.2">
      <c r="B14" s="11">
        <v>7</v>
      </c>
      <c r="C14" s="12"/>
      <c r="D14" s="3" t="s">
        <v>19</v>
      </c>
      <c r="E14" s="7" t="s">
        <v>20</v>
      </c>
      <c r="F14" s="8" t="s">
        <v>21</v>
      </c>
      <c r="G14" s="9">
        <v>9780815344544</v>
      </c>
      <c r="H14" s="2">
        <v>3</v>
      </c>
      <c r="I14" s="16"/>
      <c r="J14" s="14">
        <f t="shared" si="0"/>
        <v>0</v>
      </c>
      <c r="K14" s="32"/>
      <c r="L14" s="14">
        <f t="shared" si="1"/>
        <v>0</v>
      </c>
      <c r="M14" s="14">
        <f t="shared" si="2"/>
        <v>0</v>
      </c>
    </row>
    <row r="15" spans="2:13" ht="30" customHeight="1" x14ac:dyDescent="0.2">
      <c r="B15" s="11">
        <v>8</v>
      </c>
      <c r="C15" s="12"/>
      <c r="D15" s="3" t="s">
        <v>23</v>
      </c>
      <c r="E15" s="7" t="s">
        <v>22</v>
      </c>
      <c r="F15" s="8" t="s">
        <v>21</v>
      </c>
      <c r="G15" s="9">
        <v>9781451187533</v>
      </c>
      <c r="H15" s="2">
        <v>3</v>
      </c>
      <c r="I15" s="16"/>
      <c r="J15" s="14">
        <f t="shared" si="0"/>
        <v>0</v>
      </c>
      <c r="K15" s="32"/>
      <c r="L15" s="14">
        <f t="shared" si="1"/>
        <v>0</v>
      </c>
      <c r="M15" s="14">
        <f t="shared" si="2"/>
        <v>0</v>
      </c>
    </row>
    <row r="16" spans="2:13" ht="30" customHeight="1" x14ac:dyDescent="0.2">
      <c r="B16" s="11">
        <v>9</v>
      </c>
      <c r="C16" s="12"/>
      <c r="D16" s="3" t="s">
        <v>4</v>
      </c>
      <c r="E16" s="7" t="s">
        <v>24</v>
      </c>
      <c r="F16" s="8" t="s">
        <v>9</v>
      </c>
      <c r="G16" s="9">
        <v>9780071765763</v>
      </c>
      <c r="H16" s="2">
        <v>2</v>
      </c>
      <c r="I16" s="16"/>
      <c r="J16" s="14">
        <f t="shared" si="0"/>
        <v>0</v>
      </c>
      <c r="K16" s="32"/>
      <c r="L16" s="14">
        <f t="shared" si="1"/>
        <v>0</v>
      </c>
      <c r="M16" s="14">
        <f t="shared" si="2"/>
        <v>0</v>
      </c>
    </row>
    <row r="17" spans="2:13" ht="30" customHeight="1" x14ac:dyDescent="0.2">
      <c r="B17" s="11">
        <v>10</v>
      </c>
      <c r="C17" s="12"/>
      <c r="D17" s="3" t="s">
        <v>5</v>
      </c>
      <c r="E17" s="7" t="s">
        <v>38</v>
      </c>
      <c r="F17" s="8" t="s">
        <v>25</v>
      </c>
      <c r="G17" s="9">
        <v>9780199609499</v>
      </c>
      <c r="H17" s="2">
        <v>3</v>
      </c>
      <c r="I17" s="16"/>
      <c r="J17" s="14">
        <f t="shared" si="0"/>
        <v>0</v>
      </c>
      <c r="K17" s="32"/>
      <c r="L17" s="14">
        <f t="shared" si="1"/>
        <v>0</v>
      </c>
      <c r="M17" s="14">
        <f t="shared" si="2"/>
        <v>0</v>
      </c>
    </row>
    <row r="18" spans="2:13" ht="30" customHeight="1" x14ac:dyDescent="0.2">
      <c r="B18" s="11">
        <v>11</v>
      </c>
      <c r="C18" s="12"/>
      <c r="D18" s="3" t="s">
        <v>26</v>
      </c>
      <c r="E18" s="7" t="s">
        <v>6</v>
      </c>
      <c r="F18" s="8" t="s">
        <v>9</v>
      </c>
      <c r="G18" s="9">
        <v>9780323078917</v>
      </c>
      <c r="H18" s="2">
        <v>3</v>
      </c>
      <c r="I18" s="16"/>
      <c r="J18" s="14">
        <f t="shared" si="0"/>
        <v>0</v>
      </c>
      <c r="K18" s="32"/>
      <c r="L18" s="14">
        <f t="shared" si="1"/>
        <v>0</v>
      </c>
      <c r="M18" s="14">
        <f t="shared" si="2"/>
        <v>0</v>
      </c>
    </row>
    <row r="19" spans="2:13" s="6" customFormat="1" ht="30" customHeight="1" x14ac:dyDescent="0.2">
      <c r="B19" s="31" t="s">
        <v>31</v>
      </c>
      <c r="C19" s="31"/>
      <c r="D19" s="31"/>
      <c r="E19" s="31"/>
      <c r="F19" s="31"/>
      <c r="G19" s="31"/>
      <c r="H19" s="13">
        <f>SUM(H8:H18)</f>
        <v>30</v>
      </c>
      <c r="I19" s="15">
        <f>SUM(I8:I18)</f>
        <v>0</v>
      </c>
      <c r="J19" s="15">
        <f>SUM(J8:J18)</f>
        <v>0</v>
      </c>
      <c r="K19" s="15" t="s">
        <v>43</v>
      </c>
      <c r="L19" s="15">
        <f>SUM(L8:L18)</f>
        <v>0</v>
      </c>
      <c r="M19" s="15">
        <f>SUM(M8:M18)</f>
        <v>0</v>
      </c>
    </row>
    <row r="23" spans="2:13" ht="25.5" x14ac:dyDescent="0.2">
      <c r="C23" s="4"/>
      <c r="D23"/>
      <c r="E23"/>
      <c r="F23"/>
      <c r="G23"/>
      <c r="H23"/>
    </row>
    <row r="25" spans="2:13" x14ac:dyDescent="0.2">
      <c r="C25" s="26"/>
      <c r="D25" s="26"/>
      <c r="E25" s="27"/>
      <c r="F25" s="26"/>
      <c r="G25" s="26"/>
      <c r="H25" s="26"/>
    </row>
    <row r="26" spans="2:13" x14ac:dyDescent="0.2">
      <c r="C26" s="26"/>
      <c r="D26" s="26"/>
      <c r="E26" s="27"/>
      <c r="F26" s="26"/>
      <c r="G26" s="26"/>
      <c r="H26" s="26"/>
    </row>
    <row r="27" spans="2:13" x14ac:dyDescent="0.2">
      <c r="C27" s="26"/>
      <c r="D27" s="26"/>
      <c r="E27" s="27"/>
      <c r="F27" s="26"/>
      <c r="G27" s="26"/>
      <c r="H27" s="26"/>
    </row>
    <row r="28" spans="2:13" x14ac:dyDescent="0.2">
      <c r="C28" s="5"/>
      <c r="D28" s="5"/>
      <c r="E28" s="5"/>
      <c r="F28" s="5"/>
      <c r="G28" s="5"/>
      <c r="H28" s="5"/>
    </row>
  </sheetData>
  <mergeCells count="12">
    <mergeCell ref="B2:M2"/>
    <mergeCell ref="B3:M3"/>
    <mergeCell ref="B4:M4"/>
    <mergeCell ref="B6:M6"/>
    <mergeCell ref="C25:C27"/>
    <mergeCell ref="D25:D27"/>
    <mergeCell ref="E25:E27"/>
    <mergeCell ref="F25:F27"/>
    <mergeCell ref="G25:G27"/>
    <mergeCell ref="H25:H27"/>
    <mergeCell ref="B5:M5"/>
    <mergeCell ref="B19:G19"/>
  </mergeCells>
  <printOptions horizontalCentered="1"/>
  <pageMargins left="0.70866141732283472" right="0.70866141732283472" top="1.5748031496062993" bottom="0.78740157480314965" header="0.31496062992125984" footer="0.31496062992125984"/>
  <pageSetup paperSize="9" scale="66" orientation="landscape" r:id="rId1"/>
  <headerFooter>
    <oddHeader>&amp;C&amp;G</oddHeader>
  </headerFooter>
  <ignoredErrors>
    <ignoredError sqref="F8:F18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ZPŘ Nákup odborné literatury 3</vt:lpstr>
    </vt:vector>
  </TitlesOfParts>
  <Company>Male centrum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Zemlicka</dc:creator>
  <cp:lastModifiedBy>Alena Jungová</cp:lastModifiedBy>
  <cp:lastPrinted>2014-08-17T16:39:07Z</cp:lastPrinted>
  <dcterms:created xsi:type="dcterms:W3CDTF">2008-04-03T13:05:26Z</dcterms:created>
  <dcterms:modified xsi:type="dcterms:W3CDTF">2014-08-20T15:42:04Z</dcterms:modified>
</cp:coreProperties>
</file>