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830" windowWidth="19320" windowHeight="4875" activeTab="0"/>
  </bookViews>
  <sheets>
    <sheet name="Spotřební koš" sheetId="1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<sst xmlns="http://schemas.openxmlformats.org/spreadsheetml/2006/main" count="322" uniqueCount="182">
  <si>
    <t>Příloha č. 1 - seznam zboží</t>
  </si>
  <si>
    <t>Název</t>
  </si>
  <si>
    <t>Jednotka</t>
  </si>
  <si>
    <t>počet kusů</t>
  </si>
  <si>
    <t>KÓD</t>
  </si>
  <si>
    <t>AJAX Floral Fiesta 1 l, mix vůní</t>
  </si>
  <si>
    <t>ks</t>
  </si>
  <si>
    <t>ALFA Professional 15 kg, prášek na praní</t>
  </si>
  <si>
    <t>Aviváž koncentrát 1 l</t>
  </si>
  <si>
    <t>BRISE osvěžovač vzduchu 300 ml</t>
  </si>
  <si>
    <t>C105,C106,C107</t>
  </si>
  <si>
    <t>Cif Cream Lemon, 500 ml</t>
  </si>
  <si>
    <t>Cif Ocean univerzální čistič na podlahy 1 l</t>
  </si>
  <si>
    <t>Cif Power &amp; Shine na vodní kámen, 750ml</t>
  </si>
  <si>
    <t>Cillit Bang Turbo Power proti vodnímu kameni a pro větší lesk 750 ml</t>
  </si>
  <si>
    <t>Cillit Bang odmašťovač 750 ml spray</t>
  </si>
  <si>
    <t>Clin Windows a Glass citron - prostředek na okna a sklo s alkoholem, spray 500 ml</t>
  </si>
  <si>
    <t>Dávkovač pěnového mýdla Merida</t>
  </si>
  <si>
    <t>DIAVA politůra na nábytek červená 200 ml</t>
  </si>
  <si>
    <t>5376,108241,101944</t>
  </si>
  <si>
    <t>Drátěnka kovová min. 12 g</t>
  </si>
  <si>
    <t>Dr. Devill WC 750 ml</t>
  </si>
  <si>
    <t>C006, C008</t>
  </si>
  <si>
    <t>FA mýdlo kostka 100g</t>
  </si>
  <si>
    <t xml:space="preserve">Fixinela čistící prostředek na WC, 500 ml </t>
  </si>
  <si>
    <t>Glade by Brise Air &amp; Fabric Fresh Mountain Morning 300ml</t>
  </si>
  <si>
    <t>111 111 (C106)</t>
  </si>
  <si>
    <t>C105</t>
  </si>
  <si>
    <t>Glade by Brise osvěžovač vzduchu a tkanin horský pramen 300ml</t>
  </si>
  <si>
    <t>Glade by Brise osvěžovač vzduchu Citrus 300ml</t>
  </si>
  <si>
    <t>Hadr mycí na podlahu min. 60x70 cm, Petr, oranžový</t>
  </si>
  <si>
    <t>Hotelové mýdlo 15g v sáčku Simple and Pure</t>
  </si>
  <si>
    <t>Houbičky na mytí nádobí malé sada 10 houbiček</t>
  </si>
  <si>
    <t>sada</t>
  </si>
  <si>
    <t>Houbičky na mytí nádobí velké sada 5 houbiček</t>
  </si>
  <si>
    <t>Houbička na nádobí MIDI velká</t>
  </si>
  <si>
    <t>Hydroxid sodný čistič odpadů 1kg</t>
  </si>
  <si>
    <t>Indulona originál modrá 100 g</t>
  </si>
  <si>
    <t>Indulona měsíčková 100 g</t>
  </si>
  <si>
    <t>Indulona olivová zelená 100 g</t>
  </si>
  <si>
    <t>balení</t>
  </si>
  <si>
    <t>Jemné toaletní mýdlo HIT 100 g</t>
  </si>
  <si>
    <t>Kartáč podlahový ruční (rýžák)</t>
  </si>
  <si>
    <t>Kartáč na nádobí, půlkulatý</t>
  </si>
  <si>
    <t xml:space="preserve">Kosmetické kapesníčky Paloma box dvouvrstvé </t>
  </si>
  <si>
    <t>Koště prům.dřev. zatloukané s holí 120cm</t>
  </si>
  <si>
    <t>Krystal olejový osvěžovač Blue modrý 750 ml</t>
  </si>
  <si>
    <t>Krystal olejový osvěžovač Green zelený 750 ml</t>
  </si>
  <si>
    <t>Krystal olejový osvěžovač Pink růžový 750 ml</t>
  </si>
  <si>
    <t>Kuchyňské papírové utěrky 3vrst. bílé  222mm/11m návin - Tento extra strong</t>
  </si>
  <si>
    <t>C115</t>
  </si>
  <si>
    <t>Mr. Propper 1 l</t>
  </si>
  <si>
    <t xml:space="preserve">Papírové ručníky v roli Maxi Basic M 300, 300m x 180, ⌀ 200 </t>
  </si>
  <si>
    <t>Pěnové mýdlo Merida 700 gr. Bali plus</t>
  </si>
  <si>
    <t>Plastový zásobník  na toaletní papír - Jumbo role o průměru 19 cm</t>
  </si>
  <si>
    <t>113271,113281,131</t>
  </si>
  <si>
    <t>Plastový zásobník  na toaletní papír - Jumbo role o průměru 19 cm, systém s funkcí pro zbytkovou roli, zajišťuje extra velkou kapacitu a spotřebování každé role až do konce</t>
  </si>
  <si>
    <t>Potah plochého mopu, 40 cm, dva jazyky</t>
  </si>
  <si>
    <t>Potah plochého mopu, 40 cm, jeden jazyk</t>
  </si>
  <si>
    <t>Pronto Krém se včelím voskem na dřevěné povrchy 250 ml</t>
  </si>
  <si>
    <t>Pronto spray proti prachu Classic 5v1 multifunkční, 400 ml</t>
  </si>
  <si>
    <t>PRONTO proti prachu Classic na dřevo spray 400 ml, hnédé</t>
  </si>
  <si>
    <t>Pytel na odpad, 20l, silný , min. 80mi</t>
  </si>
  <si>
    <t>Pytel na odpad, 30l, silný  , min. 80mi</t>
  </si>
  <si>
    <t>Pytel na odpad, 40l, silný  , min. 80mi</t>
  </si>
  <si>
    <t>Pytel na odpad, 60l, černý, silný , min. 80mi</t>
  </si>
  <si>
    <t>pytel na odpad, 70l, bílý , min. 45mi</t>
  </si>
  <si>
    <t>Pytel na odpad, 90l, bílý, silný  , min. 80mi</t>
  </si>
  <si>
    <t>Pytel do koše 60 litrů, zatahovací, černý, min. 45mi</t>
  </si>
  <si>
    <t>Raky BRIL čistící prášek 450 g  s vůní citrónu</t>
  </si>
  <si>
    <t>110511,10566,104001</t>
  </si>
  <si>
    <t>Ručník šedy jednovrstvý "Z", min. 250 útržků*243/220mm v balíčku</t>
  </si>
  <si>
    <t>balíček</t>
  </si>
  <si>
    <t>Rukavice gumové vel. 8 (na běžný úklid), pár (ks)</t>
  </si>
  <si>
    <t>Rukavice ochranné BUNTING, bílé, vel. 8, pár (ks)</t>
  </si>
  <si>
    <t>Rychloutěrka - prachovka, rozměr min. 38 x 34 cm</t>
  </si>
  <si>
    <t>Sáček hygienický papírový, v balíčku 100 sáčků</t>
  </si>
  <si>
    <t>Sáček hygienický mikroténový (Hermoplastik, Schovanky) 25 sáčků v papírové krabičce</t>
  </si>
  <si>
    <t>krabička</t>
  </si>
  <si>
    <t>Sáček do košů LDPE, min. 50x60 cm, 30 - 35 litrů, pevný, min. 25mi</t>
  </si>
  <si>
    <t>SAVO na  WC ocean, 750 ml</t>
  </si>
  <si>
    <t>SAVO Prim Original, tekutý dezinfekční prostředek 1l</t>
  </si>
  <si>
    <t>SAVO razant čistič odpadu, 1 l</t>
  </si>
  <si>
    <t>SAVO tekutý čistič podlah,750 ml</t>
  </si>
  <si>
    <t>SAVO proti plísni 500 ml spray</t>
  </si>
  <si>
    <t>Sítko do pisoáru 3v1 FRESH AIR-s čisticím a deo blokem</t>
  </si>
  <si>
    <t>SKINMAN SOFT 500 ml</t>
  </si>
  <si>
    <t>Souprava WC, plast, průměr 70mm, barva bílá</t>
  </si>
  <si>
    <t>Solvina original 450 gr.</t>
  </si>
  <si>
    <t>Šampón jednorázový - Březový, balení 10g</t>
  </si>
  <si>
    <t>Štětka na WC 70 mm, samostatná bílá</t>
  </si>
  <si>
    <t>Tekuté mýdlo antibakteriální, neutrální, pH 5,5, kanystr 5l, bílé</t>
  </si>
  <si>
    <t>Ubrousek pro stolování papírový bílý, 100% celulóza, 33x33cm, v balíčku 100 ubrousků</t>
  </si>
  <si>
    <t xml:space="preserve">Utěrka švédská MMS </t>
  </si>
  <si>
    <t>Zásobník dávkovač mýdla NOVO, 350 ml čirý</t>
  </si>
  <si>
    <t>Zásobník dávkovač mýdla NOVO, 800 ml čirý</t>
  </si>
  <si>
    <t>114821,111 111</t>
  </si>
  <si>
    <t>C233,C234</t>
  </si>
  <si>
    <t>Cena celkem v Kč bez DPH</t>
  </si>
  <si>
    <t>kg</t>
  </si>
  <si>
    <t xml:space="preserve">Finish leštidlo do myčky Lemon </t>
  </si>
  <si>
    <t xml:space="preserve">Ariel profesional mountain spring </t>
  </si>
  <si>
    <t>Toaletní papír 2 vrstvý bílý, bělost min. 80%, návin min. 25m, 200 útržků, konvenční rol.</t>
  </si>
  <si>
    <t>Toaletní papír 3 vrstvý bílý,100% celuóza, návin min. 25m, 200 útržků, konvenční rol.</t>
  </si>
  <si>
    <t>Krystal olejový osvěžovač Natur 750 ml</t>
  </si>
  <si>
    <t>Pytel na odpad, 120l, černý, extra silný ,200 mi</t>
  </si>
  <si>
    <t>Pytel na odpad, 120l, černý,  min. 80 mi</t>
  </si>
  <si>
    <t>Pytel do koše 60 litrů, zatahovací, černý, min. 80 mi</t>
  </si>
  <si>
    <t>Ručník "Z" jednovrstvý bílý, bělost min. 75%, balení min. 250 útržků v balíčku</t>
  </si>
  <si>
    <t>REAL  jemný čistící krém 600 g</t>
  </si>
  <si>
    <t>Univerzita Karlova, Správa budov a zařízení</t>
  </si>
  <si>
    <t>jednotková cena v Kč bez DPH</t>
  </si>
  <si>
    <t>V                          dne                                                                             Prodávající:</t>
  </si>
  <si>
    <t>Podpis:</t>
  </si>
  <si>
    <t>Razítko:</t>
  </si>
  <si>
    <t>Nabídková cena celkem v Kč bez DPH</t>
  </si>
  <si>
    <t>SIDOLUX univerzální čistící prostředek</t>
  </si>
  <si>
    <t>litr</t>
  </si>
  <si>
    <t>SIDOLUX EXPERT pro ochranu a lesk PVC</t>
  </si>
  <si>
    <t>SIDOLUX WINDOW NANO Code</t>
  </si>
  <si>
    <t>MILIT na nádobí</t>
  </si>
  <si>
    <t>Larrin WC Pissoir deo (tablety) 900 g - 35 ks, borovice, cena 1 tablety</t>
  </si>
  <si>
    <t>Číslo položky</t>
  </si>
  <si>
    <t>DOMESTOS 24h, Citrus, WC MIX 750 ml,tekutý desinfekční a čistící prostředek</t>
  </si>
  <si>
    <t xml:space="preserve">Finish, Calgonit prášek do myčky Lemon </t>
  </si>
  <si>
    <t xml:space="preserve">Finish, Calgonit sůl do myčky  </t>
  </si>
  <si>
    <t>Glade by Brise osvěžovač vzduchu Clean Line 300ml</t>
  </si>
  <si>
    <t>Hadr mycí na podlahu min. 50x60 cm Leoš světlý</t>
  </si>
  <si>
    <t>Hadr mycí na podlahu min. 60x70cm Vendy tmavý</t>
  </si>
  <si>
    <t>Indulona červená dezinfekční 100 g</t>
  </si>
  <si>
    <t>Jar tablety do myčky Platinum Profesional 80 ks v balení</t>
  </si>
  <si>
    <t>Kleenex Original box se 60 kusy, kapesníky 3-vrstvé</t>
  </si>
  <si>
    <t>box</t>
  </si>
  <si>
    <t>Larrin Deo 500 ml na koupelny a toalety, vonný koncentrát spray</t>
  </si>
  <si>
    <t>Mop ekologický min. 160 g, velký, silný</t>
  </si>
  <si>
    <t>Odpadkový koš PVC, 12 - 15 litrů, klip s víkem, bílý, béžový</t>
  </si>
  <si>
    <t>Prášek na praní 280 - 300g, npř. Tide/tix, Ariel, Palmex</t>
  </si>
  <si>
    <t>Pronto 5v1 čistící prostředek na dřevěné podlahy, 750ml</t>
  </si>
  <si>
    <t>Pronto Pledge 5v1 Classic 250ml spray</t>
  </si>
  <si>
    <t>PULIRAPID odstraňovač vodních usazenin 750 ml</t>
  </si>
  <si>
    <t>PUREX K alkalický mycí prostředek</t>
  </si>
  <si>
    <t>Rozetka bílá průměr 9 cm (pod skleničku nebo hrneček) balení  500 rozetek</t>
  </si>
  <si>
    <t>Rukavice latexové jednorázové, v balení 100 rukavic, velikost L, s pudrem</t>
  </si>
  <si>
    <t>Rukavice vinylové jednorázové, v balení 100 rukavic, velikost M,L, s pudrem</t>
  </si>
  <si>
    <t>Sáček do drátěného koše, min. 63x85 cm, bílý, min. 60 litrů</t>
  </si>
  <si>
    <t>SATUR BADEX (SAVO) 5 l, bělící a dezinfekční přípravek</t>
  </si>
  <si>
    <t>SAVO na  WC zelená louka, 750 ml</t>
  </si>
  <si>
    <t>SAVO Profi Original, přípravek na dezinfikaci vody a povrchů 5 l, na nádobí</t>
  </si>
  <si>
    <t>Sítko do pisoáru gelové Merida, PROFI</t>
  </si>
  <si>
    <t>Smetáček + lopatka s gumou lištou - souprava, plastová</t>
  </si>
  <si>
    <t>Smeták plastový šířka min. 28 cm s tyčí 130 cm, hrubý závit</t>
  </si>
  <si>
    <t>Smeták na podlahu šířka min. 33 cm s tyčí 120 cm, hrubý závit</t>
  </si>
  <si>
    <t>Stěrač prachu stropní oprašovací + teleskopická tyč na pavučiny, 123 cm</t>
  </si>
  <si>
    <t>Tekuté mýdlo  5l bílé - neprůhledné, hydratační s vůní</t>
  </si>
  <si>
    <t>Toaletní papír Jumbo 19x9,5, 2 vr. 65% bělost, návin min. 120 m</t>
  </si>
  <si>
    <t>Toaletní papír Jumbo 19x9,5, 2 vr. 75 % bělost, návin min. 150 m</t>
  </si>
  <si>
    <t>Toaletní papír Jumbo 19x9,5, 2 vr. 100% celuóza, návin min. 120 m</t>
  </si>
  <si>
    <t>Toaletní papír Jumbo 24x9, 1 vr. 55 % bělost, návin min. 225 m</t>
  </si>
  <si>
    <t>Toaletní papír Jumbo 24x9, 2 vr. 65 % bělost, návin min. 180 m</t>
  </si>
  <si>
    <t>Toaletní papír Jumbo 24x9cm, 2 vr.  75% bělost, návin min. 225 m</t>
  </si>
  <si>
    <t>Úklidový kbelík 10 - 12 l, plast s výlevkou</t>
  </si>
  <si>
    <t>Zásobník na papírové ručníky ZZ na 250 kusů</t>
  </si>
  <si>
    <t>Závěsný deodorant do WC mísy (košíček) mix vůní</t>
  </si>
  <si>
    <t>Vypsané značky produktů stanovují jakostní a kvalitativní požadavky zadavatele. Požadujeme pouze originální výrobky, nikoli jejich náhrady.</t>
  </si>
  <si>
    <t xml:space="preserve">Počet kusů vyjadřuje předpokládaný poměr (váhu) v množství mezi jednotlivými druhy zboží při objednávání. </t>
  </si>
  <si>
    <t>Veškeré zboží musí být nové, nepoužité, nepoškozené, určené pro CZ trh.</t>
  </si>
  <si>
    <t>Cif Koupelna, 500 ml</t>
  </si>
  <si>
    <t>Cif Kuchyň, 500ml</t>
  </si>
  <si>
    <t>Real Grean Clean, tablety do myčky</t>
  </si>
  <si>
    <t>1 tableta</t>
  </si>
  <si>
    <t>Jar   450 ml</t>
  </si>
  <si>
    <t>Jar   900 ml</t>
  </si>
  <si>
    <t>Jar Lemon 450 ml</t>
  </si>
  <si>
    <t xml:space="preserve">Jar Lemon 900 ml </t>
  </si>
  <si>
    <t>Real Green Clean, multifunkční prpstředek 5 l</t>
  </si>
  <si>
    <t>Savo WC Citron, 750 ml</t>
  </si>
  <si>
    <t>Savo WC Turbo, 750 ml</t>
  </si>
  <si>
    <t>DOMESTOS 24 h PLUS, White&amp;Shine 750 ml, tekutý desinfekční a čistící prostředek</t>
  </si>
  <si>
    <t>Real Green Clean, čistič WC 750 g</t>
  </si>
  <si>
    <t>Winnis Bagno, ekologický čistící prostředek na koupelny s rozprašovačem 500 ml</t>
  </si>
  <si>
    <t>Winnis Piatti, ekologický prostředek na mytí nádobí 5 l</t>
  </si>
  <si>
    <t>Winnis ekologické tuhé mýdlo 250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</si>
</sst>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0.000000"/>
    <numFmt numFmtId="166" formatCode="0.0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1" xfId="0" applyFont="1" applyFill="1" applyBorder="1" applyAlignment="1">
      <alignment/>
    </xf>
    <xf numFmtId="0" fontId="0" fillId="0" borderId="1" xfId="0" applyFill="1" applyBorder="1"/>
    <xf numFmtId="164" fontId="0" fillId="0" borderId="1" xfId="0" applyNumberFormat="1" applyFill="1" applyBorder="1"/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/>
    <xf numFmtId="164" fontId="0" fillId="0" borderId="1" xfId="0" applyNumberFormat="1" applyBorder="1"/>
    <xf numFmtId="0" fontId="0" fillId="0" borderId="1" xfId="0" applyBorder="1"/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/>
    <xf numFmtId="3" fontId="0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/>
    </xf>
    <xf numFmtId="0" fontId="0" fillId="0" borderId="0" xfId="0" applyFont="1" applyFill="1" applyBorder="1"/>
    <xf numFmtId="0" fontId="9" fillId="0" borderId="0" xfId="0" applyFont="1" applyAlignment="1">
      <alignment horizontal="center"/>
    </xf>
    <xf numFmtId="166" fontId="0" fillId="0" borderId="1" xfId="0" applyNumberFormat="1" applyBorder="1" applyAlignment="1">
      <alignment horizontal="center"/>
    </xf>
    <xf numFmtId="0" fontId="10" fillId="0" borderId="0" xfId="0" applyFont="1"/>
    <xf numFmtId="49" fontId="11" fillId="0" borderId="0" xfId="0" applyNumberFormat="1" applyFont="1" applyAlignment="1">
      <alignment horizontal="center"/>
    </xf>
    <xf numFmtId="0" fontId="12" fillId="0" borderId="0" xfId="0" applyFont="1" applyFill="1" applyBorder="1"/>
    <xf numFmtId="0" fontId="2" fillId="0" borderId="0" xfId="0" applyFont="1" applyBorder="1" applyAlignment="1">
      <alignment/>
    </xf>
    <xf numFmtId="0" fontId="2" fillId="0" borderId="0" xfId="0" applyFont="1" applyBorder="1"/>
    <xf numFmtId="164" fontId="2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2" fillId="0" borderId="0" xfId="0" applyNumberFormat="1" applyFont="1" applyBorder="1"/>
    <xf numFmtId="0" fontId="5" fillId="0" borderId="2" xfId="0" applyFont="1" applyFill="1" applyBorder="1"/>
    <xf numFmtId="166" fontId="0" fillId="0" borderId="0" xfId="0" applyNumberForma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Fill="1" applyBorder="1"/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Fill="1" applyBorder="1"/>
    <xf numFmtId="0" fontId="0" fillId="0" borderId="3" xfId="0" applyFont="1" applyFill="1" applyBorder="1"/>
    <xf numFmtId="0" fontId="0" fillId="0" borderId="3" xfId="0" applyFont="1" applyBorder="1"/>
    <xf numFmtId="0" fontId="0" fillId="0" borderId="3" xfId="0" applyBorder="1"/>
    <xf numFmtId="0" fontId="0" fillId="0" borderId="3" xfId="0" applyFill="1" applyBorder="1"/>
    <xf numFmtId="0" fontId="7" fillId="0" borderId="3" xfId="0" applyFont="1" applyBorder="1"/>
    <xf numFmtId="0" fontId="8" fillId="0" borderId="3" xfId="0" applyFont="1" applyBorder="1"/>
    <xf numFmtId="0" fontId="5" fillId="0" borderId="3" xfId="0" applyFont="1" applyBorder="1"/>
    <xf numFmtId="0" fontId="0" fillId="0" borderId="3" xfId="0" applyBorder="1" applyAlignment="1">
      <alignment horizontal="justify"/>
    </xf>
    <xf numFmtId="0" fontId="0" fillId="0" borderId="3" xfId="0" applyFont="1" applyBorder="1" applyAlignment="1">
      <alignment vertical="center"/>
    </xf>
    <xf numFmtId="0" fontId="0" fillId="0" borderId="1" xfId="0" applyBorder="1" applyAlignment="1">
      <alignment horizontal="center" wrapText="1"/>
    </xf>
    <xf numFmtId="3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 topLeftCell="B1">
      <selection activeCell="D1" sqref="D1"/>
    </sheetView>
  </sheetViews>
  <sheetFormatPr defaultColWidth="9.140625" defaultRowHeight="15"/>
  <cols>
    <col min="1" max="1" width="9.140625" style="29" customWidth="1"/>
    <col min="2" max="2" width="77.421875" style="0" customWidth="1"/>
    <col min="3" max="3" width="9.7109375" style="0" customWidth="1"/>
    <col min="4" max="4" width="6.8515625" style="0" customWidth="1"/>
    <col min="5" max="5" width="12.7109375" style="0" customWidth="1"/>
    <col min="6" max="6" width="15.140625" style="0" customWidth="1"/>
    <col min="7" max="7" width="23.8515625" style="0" hidden="1" customWidth="1"/>
  </cols>
  <sheetData>
    <row r="1" spans="2:6" ht="15">
      <c r="B1" t="s">
        <v>110</v>
      </c>
      <c r="C1" s="1"/>
      <c r="E1" s="2" t="s">
        <v>0</v>
      </c>
      <c r="F1" s="2"/>
    </row>
    <row r="2" spans="1:8" ht="49.5" customHeight="1">
      <c r="A2" s="67" t="s">
        <v>122</v>
      </c>
      <c r="B2" s="53" t="s">
        <v>1</v>
      </c>
      <c r="C2" s="4" t="s">
        <v>2</v>
      </c>
      <c r="D2" s="3" t="s">
        <v>3</v>
      </c>
      <c r="E2" s="5" t="s">
        <v>111</v>
      </c>
      <c r="F2" s="51" t="s">
        <v>98</v>
      </c>
      <c r="G2" s="6" t="s">
        <v>4</v>
      </c>
      <c r="H2" s="7"/>
    </row>
    <row r="3" spans="1:7" ht="17.25" customHeight="1">
      <c r="A3" s="29">
        <v>1</v>
      </c>
      <c r="B3" s="54" t="s">
        <v>5</v>
      </c>
      <c r="C3" s="9" t="s">
        <v>6</v>
      </c>
      <c r="D3" s="10">
        <v>50</v>
      </c>
      <c r="E3" s="11"/>
      <c r="F3" s="12">
        <f>E3*D3</f>
        <v>0</v>
      </c>
      <c r="G3" s="13">
        <v>501</v>
      </c>
    </row>
    <row r="4" spans="1:7" ht="17.25" customHeight="1">
      <c r="A4" s="29">
        <v>2</v>
      </c>
      <c r="B4" s="54" t="s">
        <v>7</v>
      </c>
      <c r="C4" s="9" t="s">
        <v>6</v>
      </c>
      <c r="D4" s="10">
        <v>10</v>
      </c>
      <c r="E4" s="11"/>
      <c r="F4" s="12">
        <f aca="true" t="shared" si="0" ref="F4:F68">E4*D4</f>
        <v>0</v>
      </c>
      <c r="G4" s="13">
        <v>4024</v>
      </c>
    </row>
    <row r="5" spans="1:8" ht="15">
      <c r="A5" s="29">
        <v>3</v>
      </c>
      <c r="B5" s="55" t="s">
        <v>101</v>
      </c>
      <c r="C5" s="14" t="s">
        <v>99</v>
      </c>
      <c r="D5" s="10">
        <v>50</v>
      </c>
      <c r="E5" s="11"/>
      <c r="F5" s="12">
        <f t="shared" si="0"/>
        <v>0</v>
      </c>
      <c r="G5" s="15">
        <v>3716</v>
      </c>
      <c r="H5" s="16"/>
    </row>
    <row r="6" spans="1:7" ht="15">
      <c r="A6" s="29">
        <v>4</v>
      </c>
      <c r="B6" s="56" t="s">
        <v>8</v>
      </c>
      <c r="C6" s="8" t="s">
        <v>6</v>
      </c>
      <c r="D6" s="10">
        <v>20</v>
      </c>
      <c r="E6" s="11"/>
      <c r="F6" s="12">
        <f t="shared" si="0"/>
        <v>0</v>
      </c>
      <c r="G6" s="13">
        <v>2726</v>
      </c>
    </row>
    <row r="7" spans="1:7" ht="15">
      <c r="A7" s="29">
        <v>5</v>
      </c>
      <c r="B7" s="56" t="s">
        <v>9</v>
      </c>
      <c r="C7" s="8" t="s">
        <v>6</v>
      </c>
      <c r="D7" s="10">
        <v>20</v>
      </c>
      <c r="E7" s="11"/>
      <c r="F7" s="12">
        <f t="shared" si="0"/>
        <v>0</v>
      </c>
      <c r="G7" s="13" t="s">
        <v>10</v>
      </c>
    </row>
    <row r="8" spans="1:8" ht="15">
      <c r="A8" s="29">
        <v>6</v>
      </c>
      <c r="B8" s="57" t="s">
        <v>166</v>
      </c>
      <c r="C8" s="17" t="s">
        <v>6</v>
      </c>
      <c r="D8" s="25">
        <v>150</v>
      </c>
      <c r="E8" s="19"/>
      <c r="F8" s="12">
        <f t="shared" si="0"/>
        <v>0</v>
      </c>
      <c r="G8" s="20">
        <v>9346</v>
      </c>
      <c r="H8" s="16"/>
    </row>
    <row r="9" spans="1:8" ht="15">
      <c r="A9" s="29">
        <v>7</v>
      </c>
      <c r="B9" s="57" t="s">
        <v>11</v>
      </c>
      <c r="C9" s="17" t="s">
        <v>6</v>
      </c>
      <c r="D9" s="23">
        <v>200</v>
      </c>
      <c r="E9" s="19"/>
      <c r="F9" s="12">
        <f t="shared" si="0"/>
        <v>0</v>
      </c>
      <c r="G9" s="15">
        <v>107481</v>
      </c>
      <c r="H9" s="16"/>
    </row>
    <row r="10" spans="1:8" ht="15">
      <c r="A10" s="29">
        <v>8</v>
      </c>
      <c r="B10" s="57" t="s">
        <v>167</v>
      </c>
      <c r="C10" s="17" t="s">
        <v>6</v>
      </c>
      <c r="D10" s="25">
        <v>150</v>
      </c>
      <c r="E10" s="19"/>
      <c r="F10" s="12">
        <f t="shared" si="0"/>
        <v>0</v>
      </c>
      <c r="G10" s="21">
        <v>6446</v>
      </c>
      <c r="H10" s="16"/>
    </row>
    <row r="11" spans="1:8" ht="15">
      <c r="A11" s="29">
        <v>9</v>
      </c>
      <c r="B11" s="57" t="s">
        <v>12</v>
      </c>
      <c r="C11" s="17" t="s">
        <v>6</v>
      </c>
      <c r="D11" s="25">
        <v>150</v>
      </c>
      <c r="E11" s="19"/>
      <c r="F11" s="12">
        <f t="shared" si="0"/>
        <v>0</v>
      </c>
      <c r="G11" s="21">
        <v>111111</v>
      </c>
      <c r="H11" s="16"/>
    </row>
    <row r="12" spans="1:8" ht="15">
      <c r="A12" s="29">
        <v>10</v>
      </c>
      <c r="B12" s="57" t="s">
        <v>13</v>
      </c>
      <c r="C12" s="17" t="s">
        <v>6</v>
      </c>
      <c r="D12" s="23">
        <v>180</v>
      </c>
      <c r="E12" s="19"/>
      <c r="F12" s="12">
        <f t="shared" si="0"/>
        <v>0</v>
      </c>
      <c r="G12" s="21">
        <v>111111</v>
      </c>
      <c r="H12" s="16"/>
    </row>
    <row r="13" spans="1:8" ht="15">
      <c r="A13" s="29">
        <v>11</v>
      </c>
      <c r="B13" s="58" t="s">
        <v>14</v>
      </c>
      <c r="C13" s="17" t="s">
        <v>6</v>
      </c>
      <c r="D13" s="23">
        <v>150</v>
      </c>
      <c r="E13" s="19"/>
      <c r="F13" s="12">
        <f t="shared" si="0"/>
        <v>0</v>
      </c>
      <c r="G13" s="15">
        <v>491</v>
      </c>
      <c r="H13" s="16"/>
    </row>
    <row r="14" spans="1:7" ht="15">
      <c r="A14" s="29">
        <v>12</v>
      </c>
      <c r="B14" s="59" t="s">
        <v>168</v>
      </c>
      <c r="C14" s="22" t="s">
        <v>169</v>
      </c>
      <c r="D14" s="23">
        <v>4700</v>
      </c>
      <c r="E14" s="24"/>
      <c r="F14" s="12">
        <f t="shared" si="0"/>
        <v>0</v>
      </c>
      <c r="G14" s="13">
        <v>491</v>
      </c>
    </row>
    <row r="15" spans="1:7" ht="15">
      <c r="A15" s="29">
        <v>13</v>
      </c>
      <c r="B15" s="59" t="s">
        <v>15</v>
      </c>
      <c r="C15" s="22" t="s">
        <v>6</v>
      </c>
      <c r="D15" s="23">
        <v>10</v>
      </c>
      <c r="E15" s="24"/>
      <c r="F15" s="12">
        <f t="shared" si="0"/>
        <v>0</v>
      </c>
      <c r="G15" s="13">
        <v>117011</v>
      </c>
    </row>
    <row r="16" spans="1:7" ht="15">
      <c r="A16" s="29">
        <v>14</v>
      </c>
      <c r="B16" s="60" t="s">
        <v>16</v>
      </c>
      <c r="C16" s="22" t="s">
        <v>6</v>
      </c>
      <c r="D16" s="18">
        <v>10</v>
      </c>
      <c r="E16" s="24"/>
      <c r="F16" s="12">
        <f t="shared" si="0"/>
        <v>0</v>
      </c>
      <c r="G16" s="13">
        <v>4376</v>
      </c>
    </row>
    <row r="17" spans="1:7" ht="15">
      <c r="A17" s="29">
        <v>15</v>
      </c>
      <c r="B17" s="60" t="s">
        <v>17</v>
      </c>
      <c r="C17" s="22" t="s">
        <v>6</v>
      </c>
      <c r="D17" s="25">
        <v>50</v>
      </c>
      <c r="E17" s="24"/>
      <c r="F17" s="12">
        <f t="shared" si="0"/>
        <v>0</v>
      </c>
      <c r="G17" s="26">
        <v>111111</v>
      </c>
    </row>
    <row r="18" spans="1:7" ht="15">
      <c r="A18" s="29">
        <v>16</v>
      </c>
      <c r="B18" s="60" t="s">
        <v>18</v>
      </c>
      <c r="C18" s="22" t="s">
        <v>6</v>
      </c>
      <c r="D18" s="25">
        <v>30</v>
      </c>
      <c r="E18" s="24"/>
      <c r="F18" s="12">
        <f t="shared" si="0"/>
        <v>0</v>
      </c>
      <c r="G18" s="13">
        <v>4806</v>
      </c>
    </row>
    <row r="19" spans="1:7" ht="15">
      <c r="A19" s="29">
        <v>17</v>
      </c>
      <c r="B19" s="60" t="s">
        <v>177</v>
      </c>
      <c r="C19" s="22" t="s">
        <v>6</v>
      </c>
      <c r="D19" s="25">
        <v>10</v>
      </c>
      <c r="E19" s="24"/>
      <c r="F19" s="12">
        <f t="shared" si="0"/>
        <v>0</v>
      </c>
      <c r="G19" s="13">
        <v>5386</v>
      </c>
    </row>
    <row r="20" spans="1:7" ht="15">
      <c r="A20" s="29">
        <v>18</v>
      </c>
      <c r="B20" s="60" t="s">
        <v>123</v>
      </c>
      <c r="C20" s="22" t="s">
        <v>6</v>
      </c>
      <c r="D20" s="25">
        <v>10</v>
      </c>
      <c r="E20" s="24"/>
      <c r="F20" s="12">
        <f t="shared" si="0"/>
        <v>0</v>
      </c>
      <c r="G20" s="27" t="s">
        <v>19</v>
      </c>
    </row>
    <row r="21" spans="1:7" ht="15">
      <c r="A21" s="29">
        <v>19</v>
      </c>
      <c r="B21" s="60" t="s">
        <v>20</v>
      </c>
      <c r="C21" s="22" t="s">
        <v>6</v>
      </c>
      <c r="D21" s="25">
        <v>20</v>
      </c>
      <c r="E21" s="24"/>
      <c r="F21" s="12">
        <f t="shared" si="0"/>
        <v>0</v>
      </c>
      <c r="G21" s="13">
        <v>3406</v>
      </c>
    </row>
    <row r="22" spans="1:7" ht="15">
      <c r="A22" s="29">
        <v>20</v>
      </c>
      <c r="B22" s="60" t="s">
        <v>21</v>
      </c>
      <c r="C22" s="22" t="s">
        <v>6</v>
      </c>
      <c r="D22" s="25">
        <v>40</v>
      </c>
      <c r="E22" s="24"/>
      <c r="F22" s="12">
        <f t="shared" si="0"/>
        <v>0</v>
      </c>
      <c r="G22" s="13" t="s">
        <v>22</v>
      </c>
    </row>
    <row r="23" spans="1:7" ht="15">
      <c r="A23" s="29">
        <v>21</v>
      </c>
      <c r="B23" s="60" t="s">
        <v>23</v>
      </c>
      <c r="C23" s="22" t="s">
        <v>6</v>
      </c>
      <c r="D23" s="25">
        <v>20</v>
      </c>
      <c r="E23" s="24"/>
      <c r="F23" s="12">
        <f t="shared" si="0"/>
        <v>0</v>
      </c>
      <c r="G23" s="13">
        <v>108611</v>
      </c>
    </row>
    <row r="24" spans="1:7" ht="15">
      <c r="A24" s="29">
        <v>22</v>
      </c>
      <c r="B24" s="60" t="s">
        <v>24</v>
      </c>
      <c r="C24" s="22" t="s">
        <v>6</v>
      </c>
      <c r="D24" s="25">
        <v>20</v>
      </c>
      <c r="E24" s="24"/>
      <c r="F24" s="12">
        <f t="shared" si="0"/>
        <v>0</v>
      </c>
      <c r="G24" s="13">
        <v>4686</v>
      </c>
    </row>
    <row r="25" spans="1:7" ht="15">
      <c r="A25" s="29">
        <v>23</v>
      </c>
      <c r="B25" s="60" t="s">
        <v>124</v>
      </c>
      <c r="C25" s="22" t="s">
        <v>99</v>
      </c>
      <c r="D25" s="25">
        <v>10</v>
      </c>
      <c r="E25" s="24"/>
      <c r="F25" s="12">
        <f t="shared" si="0"/>
        <v>0</v>
      </c>
      <c r="G25" s="13">
        <v>107631</v>
      </c>
    </row>
    <row r="26" spans="1:8" ht="15">
      <c r="A26" s="29">
        <v>24</v>
      </c>
      <c r="B26" s="61" t="s">
        <v>100</v>
      </c>
      <c r="C26" s="17" t="s">
        <v>117</v>
      </c>
      <c r="D26" s="25">
        <v>20</v>
      </c>
      <c r="E26" s="19"/>
      <c r="F26" s="12">
        <f t="shared" si="0"/>
        <v>0</v>
      </c>
      <c r="G26" s="15">
        <v>5136</v>
      </c>
      <c r="H26" s="16"/>
    </row>
    <row r="27" spans="1:7" ht="15">
      <c r="A27" s="29">
        <v>25</v>
      </c>
      <c r="B27" s="60" t="s">
        <v>125</v>
      </c>
      <c r="C27" s="22" t="s">
        <v>99</v>
      </c>
      <c r="D27" s="25">
        <v>20</v>
      </c>
      <c r="E27" s="24"/>
      <c r="F27" s="12">
        <f t="shared" si="0"/>
        <v>0</v>
      </c>
      <c r="G27" s="13">
        <v>114181</v>
      </c>
    </row>
    <row r="28" spans="1:7" ht="15">
      <c r="A28" s="29">
        <v>26</v>
      </c>
      <c r="B28" s="62" t="s">
        <v>25</v>
      </c>
      <c r="C28" s="8" t="s">
        <v>6</v>
      </c>
      <c r="D28" s="10">
        <v>50</v>
      </c>
      <c r="E28" s="11"/>
      <c r="F28" s="12">
        <f t="shared" si="0"/>
        <v>0</v>
      </c>
      <c r="G28" s="13" t="s">
        <v>26</v>
      </c>
    </row>
    <row r="29" spans="1:7" ht="15">
      <c r="A29" s="29">
        <v>27</v>
      </c>
      <c r="B29" s="62" t="s">
        <v>126</v>
      </c>
      <c r="C29" s="8" t="s">
        <v>6</v>
      </c>
      <c r="D29" s="10">
        <v>50</v>
      </c>
      <c r="E29" s="11"/>
      <c r="F29" s="12">
        <f t="shared" si="0"/>
        <v>0</v>
      </c>
      <c r="G29" s="13" t="s">
        <v>27</v>
      </c>
    </row>
    <row r="30" spans="1:7" ht="15">
      <c r="A30" s="29">
        <v>28</v>
      </c>
      <c r="B30" s="63" t="s">
        <v>28</v>
      </c>
      <c r="C30" s="8" t="s">
        <v>6</v>
      </c>
      <c r="D30" s="10">
        <v>50</v>
      </c>
      <c r="E30" s="11"/>
      <c r="F30" s="12">
        <f t="shared" si="0"/>
        <v>0</v>
      </c>
      <c r="G30" s="28" t="s">
        <v>26</v>
      </c>
    </row>
    <row r="31" spans="1:7" ht="15">
      <c r="A31" s="29">
        <v>29</v>
      </c>
      <c r="B31" s="62" t="s">
        <v>29</v>
      </c>
      <c r="C31" s="8" t="s">
        <v>6</v>
      </c>
      <c r="D31" s="10">
        <v>50</v>
      </c>
      <c r="E31" s="11"/>
      <c r="F31" s="12">
        <f t="shared" si="0"/>
        <v>0</v>
      </c>
      <c r="G31" s="13">
        <v>8666</v>
      </c>
    </row>
    <row r="32" spans="1:7" ht="15">
      <c r="A32" s="29">
        <v>30</v>
      </c>
      <c r="B32" s="60" t="s">
        <v>127</v>
      </c>
      <c r="C32" s="22" t="s">
        <v>6</v>
      </c>
      <c r="D32" s="10">
        <v>50</v>
      </c>
      <c r="E32" s="19"/>
      <c r="F32" s="12">
        <f t="shared" si="0"/>
        <v>0</v>
      </c>
      <c r="G32" s="13">
        <v>109091</v>
      </c>
    </row>
    <row r="33" spans="1:7" ht="15">
      <c r="A33" s="29">
        <v>31</v>
      </c>
      <c r="B33" s="60" t="s">
        <v>128</v>
      </c>
      <c r="C33" s="22" t="s">
        <v>6</v>
      </c>
      <c r="D33" s="25">
        <v>60</v>
      </c>
      <c r="E33" s="19"/>
      <c r="F33" s="12">
        <f t="shared" si="0"/>
        <v>0</v>
      </c>
      <c r="G33" s="13">
        <v>5396</v>
      </c>
    </row>
    <row r="34" spans="1:7" ht="15">
      <c r="A34" s="29">
        <v>32</v>
      </c>
      <c r="B34" s="60" t="s">
        <v>30</v>
      </c>
      <c r="C34" s="22" t="s">
        <v>6</v>
      </c>
      <c r="D34" s="25">
        <v>40</v>
      </c>
      <c r="E34" s="19"/>
      <c r="F34" s="12">
        <f t="shared" si="0"/>
        <v>0</v>
      </c>
      <c r="G34" s="13">
        <v>10426</v>
      </c>
    </row>
    <row r="35" spans="1:7" ht="15">
      <c r="A35" s="29">
        <v>33</v>
      </c>
      <c r="B35" s="60" t="s">
        <v>31</v>
      </c>
      <c r="C35" s="22" t="s">
        <v>6</v>
      </c>
      <c r="D35" s="23">
        <v>1400</v>
      </c>
      <c r="E35" s="24"/>
      <c r="F35" s="12">
        <f t="shared" si="0"/>
        <v>0</v>
      </c>
      <c r="G35" s="13">
        <v>117971</v>
      </c>
    </row>
    <row r="36" spans="1:7" ht="15">
      <c r="A36" s="29">
        <v>34</v>
      </c>
      <c r="B36" s="64" t="s">
        <v>32</v>
      </c>
      <c r="C36" s="22" t="s">
        <v>33</v>
      </c>
      <c r="D36" s="23">
        <v>100</v>
      </c>
      <c r="E36" s="24"/>
      <c r="F36" s="12">
        <f t="shared" si="0"/>
        <v>0</v>
      </c>
      <c r="G36" s="29">
        <v>4596</v>
      </c>
    </row>
    <row r="37" spans="1:7" ht="15">
      <c r="A37" s="29">
        <v>35</v>
      </c>
      <c r="B37" s="64" t="s">
        <v>34</v>
      </c>
      <c r="C37" s="22" t="s">
        <v>33</v>
      </c>
      <c r="D37" s="25">
        <v>100</v>
      </c>
      <c r="E37" s="24"/>
      <c r="F37" s="12">
        <f t="shared" si="0"/>
        <v>0</v>
      </c>
      <c r="G37" s="13">
        <v>114731</v>
      </c>
    </row>
    <row r="38" spans="1:7" ht="15">
      <c r="A38" s="29">
        <v>36</v>
      </c>
      <c r="B38" s="64" t="s">
        <v>35</v>
      </c>
      <c r="C38" s="22" t="s">
        <v>6</v>
      </c>
      <c r="D38" s="25">
        <v>50</v>
      </c>
      <c r="E38" s="24"/>
      <c r="F38" s="12">
        <f t="shared" si="0"/>
        <v>0</v>
      </c>
      <c r="G38" s="13">
        <v>114721</v>
      </c>
    </row>
    <row r="39" spans="1:7" ht="15">
      <c r="A39" s="29">
        <v>37</v>
      </c>
      <c r="B39" s="60" t="s">
        <v>36</v>
      </c>
      <c r="C39" s="22" t="s">
        <v>6</v>
      </c>
      <c r="D39" s="23">
        <v>100</v>
      </c>
      <c r="E39" s="24"/>
      <c r="F39" s="12">
        <f t="shared" si="0"/>
        <v>0</v>
      </c>
      <c r="G39" s="13">
        <v>101636</v>
      </c>
    </row>
    <row r="40" spans="1:7" ht="15">
      <c r="A40" s="29">
        <v>38</v>
      </c>
      <c r="B40" s="60" t="s">
        <v>37</v>
      </c>
      <c r="C40" s="22" t="s">
        <v>6</v>
      </c>
      <c r="D40" s="23">
        <v>100</v>
      </c>
      <c r="E40" s="24"/>
      <c r="F40" s="12">
        <f t="shared" si="0"/>
        <v>0</v>
      </c>
      <c r="G40" s="13">
        <v>1116</v>
      </c>
    </row>
    <row r="41" spans="1:7" ht="15">
      <c r="A41" s="29">
        <v>39</v>
      </c>
      <c r="B41" s="60" t="s">
        <v>38</v>
      </c>
      <c r="C41" s="22" t="s">
        <v>6</v>
      </c>
      <c r="D41" s="23">
        <v>100</v>
      </c>
      <c r="E41" s="24"/>
      <c r="F41" s="12">
        <f t="shared" si="0"/>
        <v>0</v>
      </c>
      <c r="G41" s="13">
        <v>5876</v>
      </c>
    </row>
    <row r="42" spans="1:7" ht="15">
      <c r="A42" s="29">
        <v>40</v>
      </c>
      <c r="B42" s="60" t="s">
        <v>39</v>
      </c>
      <c r="C42" s="22" t="s">
        <v>6</v>
      </c>
      <c r="D42" s="23">
        <v>50</v>
      </c>
      <c r="E42" s="24"/>
      <c r="F42" s="12">
        <f t="shared" si="0"/>
        <v>0</v>
      </c>
      <c r="G42" s="13">
        <v>115631</v>
      </c>
    </row>
    <row r="43" spans="1:7" ht="15">
      <c r="A43" s="29">
        <v>41</v>
      </c>
      <c r="B43" s="60" t="s">
        <v>129</v>
      </c>
      <c r="C43" s="22" t="s">
        <v>6</v>
      </c>
      <c r="D43" s="23">
        <v>10</v>
      </c>
      <c r="E43" s="24"/>
      <c r="F43" s="12">
        <f t="shared" si="0"/>
        <v>0</v>
      </c>
      <c r="G43" s="13">
        <v>3006</v>
      </c>
    </row>
    <row r="44" spans="1:7" ht="15">
      <c r="A44" s="29">
        <v>42</v>
      </c>
      <c r="B44" s="60" t="s">
        <v>170</v>
      </c>
      <c r="C44" s="22" t="s">
        <v>6</v>
      </c>
      <c r="D44" s="23">
        <v>30</v>
      </c>
      <c r="E44" s="24"/>
      <c r="F44" s="12">
        <f t="shared" si="0"/>
        <v>0</v>
      </c>
      <c r="G44" s="29">
        <v>2296</v>
      </c>
    </row>
    <row r="45" spans="1:7" ht="15">
      <c r="A45" s="29">
        <v>43</v>
      </c>
      <c r="B45" s="60" t="s">
        <v>171</v>
      </c>
      <c r="C45" s="22" t="s">
        <v>6</v>
      </c>
      <c r="D45" s="23">
        <v>30</v>
      </c>
      <c r="E45" s="24"/>
      <c r="F45" s="12">
        <f t="shared" si="0"/>
        <v>0</v>
      </c>
      <c r="G45" s="13">
        <v>115081</v>
      </c>
    </row>
    <row r="46" spans="1:7" ht="15">
      <c r="A46" s="29">
        <v>44</v>
      </c>
      <c r="B46" s="60" t="s">
        <v>172</v>
      </c>
      <c r="C46" s="22" t="s">
        <v>6</v>
      </c>
      <c r="D46" s="23">
        <v>30</v>
      </c>
      <c r="E46" s="24"/>
      <c r="F46" s="12">
        <f t="shared" si="0"/>
        <v>0</v>
      </c>
      <c r="G46" s="13">
        <v>2296</v>
      </c>
    </row>
    <row r="47" spans="1:7" ht="15">
      <c r="A47" s="29">
        <v>45</v>
      </c>
      <c r="B47" s="60" t="s">
        <v>173</v>
      </c>
      <c r="C47" s="22" t="s">
        <v>6</v>
      </c>
      <c r="D47" s="23">
        <v>30</v>
      </c>
      <c r="E47" s="24"/>
      <c r="F47" s="12">
        <f t="shared" si="0"/>
        <v>0</v>
      </c>
      <c r="G47" s="13">
        <v>115081</v>
      </c>
    </row>
    <row r="48" spans="1:7" ht="15">
      <c r="A48" s="29">
        <v>46</v>
      </c>
      <c r="B48" s="64" t="s">
        <v>130</v>
      </c>
      <c r="C48" s="22" t="s">
        <v>169</v>
      </c>
      <c r="D48" s="68">
        <v>36000</v>
      </c>
      <c r="E48" s="24"/>
      <c r="F48" s="12">
        <f t="shared" si="0"/>
        <v>0</v>
      </c>
      <c r="G48" s="29">
        <v>8866.8501</v>
      </c>
    </row>
    <row r="49" spans="1:7" ht="15">
      <c r="A49" s="29">
        <v>47</v>
      </c>
      <c r="B49" s="64" t="s">
        <v>41</v>
      </c>
      <c r="C49" s="22" t="s">
        <v>6</v>
      </c>
      <c r="D49" s="25">
        <v>50</v>
      </c>
      <c r="E49" s="24"/>
      <c r="F49" s="12">
        <f t="shared" si="0"/>
        <v>0</v>
      </c>
      <c r="G49" s="13">
        <v>5081</v>
      </c>
    </row>
    <row r="50" spans="1:7" ht="15">
      <c r="A50" s="29">
        <v>48</v>
      </c>
      <c r="B50" s="60" t="s">
        <v>42</v>
      </c>
      <c r="C50" s="22" t="s">
        <v>6</v>
      </c>
      <c r="D50" s="49">
        <v>30</v>
      </c>
      <c r="E50" s="19"/>
      <c r="F50" s="12">
        <f t="shared" si="0"/>
        <v>0</v>
      </c>
      <c r="G50" s="13">
        <v>9706</v>
      </c>
    </row>
    <row r="51" spans="1:7" ht="15">
      <c r="A51" s="29">
        <v>49</v>
      </c>
      <c r="B51" s="60" t="s">
        <v>43</v>
      </c>
      <c r="C51" s="22" t="s">
        <v>6</v>
      </c>
      <c r="D51" s="23">
        <v>20</v>
      </c>
      <c r="E51" s="19"/>
      <c r="F51" s="12">
        <f t="shared" si="0"/>
        <v>0</v>
      </c>
      <c r="G51" s="13">
        <v>8816</v>
      </c>
    </row>
    <row r="52" spans="1:7" ht="15">
      <c r="A52" s="29">
        <v>50</v>
      </c>
      <c r="B52" s="59" t="s">
        <v>131</v>
      </c>
      <c r="C52" s="22" t="s">
        <v>132</v>
      </c>
      <c r="D52" s="23">
        <v>180</v>
      </c>
      <c r="E52" s="24"/>
      <c r="F52" s="12">
        <f t="shared" si="0"/>
        <v>0</v>
      </c>
      <c r="G52" s="30">
        <v>10935</v>
      </c>
    </row>
    <row r="53" spans="1:7" ht="15">
      <c r="A53" s="29">
        <v>51</v>
      </c>
      <c r="B53" s="59" t="s">
        <v>44</v>
      </c>
      <c r="C53" s="22" t="s">
        <v>132</v>
      </c>
      <c r="D53" s="23">
        <v>180</v>
      </c>
      <c r="E53" s="24"/>
      <c r="F53" s="12">
        <f t="shared" si="0"/>
        <v>0</v>
      </c>
      <c r="G53" s="13">
        <v>109311</v>
      </c>
    </row>
    <row r="54" spans="1:7" ht="15">
      <c r="A54" s="29">
        <v>52</v>
      </c>
      <c r="B54" s="64" t="s">
        <v>45</v>
      </c>
      <c r="C54" s="22" t="s">
        <v>6</v>
      </c>
      <c r="D54" s="23">
        <v>180</v>
      </c>
      <c r="E54" s="19"/>
      <c r="F54" s="12">
        <f t="shared" si="0"/>
        <v>0</v>
      </c>
      <c r="G54" s="13">
        <v>10086</v>
      </c>
    </row>
    <row r="55" spans="1:7" ht="15">
      <c r="A55" s="29">
        <v>53</v>
      </c>
      <c r="B55" s="64" t="s">
        <v>46</v>
      </c>
      <c r="C55" s="22" t="s">
        <v>6</v>
      </c>
      <c r="D55" s="23">
        <v>180</v>
      </c>
      <c r="E55" s="24"/>
      <c r="F55" s="12">
        <f t="shared" si="0"/>
        <v>0</v>
      </c>
      <c r="G55" s="30">
        <v>116661</v>
      </c>
    </row>
    <row r="56" spans="1:8" ht="15">
      <c r="A56" s="29">
        <v>54</v>
      </c>
      <c r="B56" s="64" t="s">
        <v>47</v>
      </c>
      <c r="C56" s="22" t="s">
        <v>6</v>
      </c>
      <c r="D56" s="23">
        <v>180</v>
      </c>
      <c r="E56" s="24"/>
      <c r="F56" s="12">
        <f t="shared" si="0"/>
        <v>0</v>
      </c>
      <c r="G56" s="29">
        <v>116661</v>
      </c>
      <c r="H56" s="31"/>
    </row>
    <row r="57" spans="1:7" ht="15">
      <c r="A57" s="29">
        <v>55</v>
      </c>
      <c r="B57" s="64" t="s">
        <v>48</v>
      </c>
      <c r="C57" s="22" t="s">
        <v>6</v>
      </c>
      <c r="D57" s="23">
        <v>180</v>
      </c>
      <c r="E57" s="24"/>
      <c r="F57" s="12">
        <f t="shared" si="0"/>
        <v>0</v>
      </c>
      <c r="G57" s="13">
        <v>116661</v>
      </c>
    </row>
    <row r="58" spans="1:7" ht="15">
      <c r="A58" s="29">
        <v>56</v>
      </c>
      <c r="B58" s="64" t="s">
        <v>104</v>
      </c>
      <c r="C58" s="22" t="s">
        <v>6</v>
      </c>
      <c r="D58" s="25">
        <v>180</v>
      </c>
      <c r="E58" s="24"/>
      <c r="F58" s="12">
        <f t="shared" si="0"/>
        <v>0</v>
      </c>
      <c r="G58" s="13"/>
    </row>
    <row r="59" spans="1:7" ht="15">
      <c r="A59" s="29">
        <v>57</v>
      </c>
      <c r="B59" s="64" t="s">
        <v>49</v>
      </c>
      <c r="C59" s="22" t="s">
        <v>6</v>
      </c>
      <c r="D59" s="23">
        <v>2800</v>
      </c>
      <c r="E59" s="24"/>
      <c r="F59" s="12">
        <f t="shared" si="0"/>
        <v>0</v>
      </c>
      <c r="G59" s="32">
        <v>111111</v>
      </c>
    </row>
    <row r="60" spans="1:7" ht="15">
      <c r="A60" s="29">
        <v>58</v>
      </c>
      <c r="B60" s="64" t="s">
        <v>121</v>
      </c>
      <c r="C60" s="22" t="s">
        <v>6</v>
      </c>
      <c r="D60" s="23">
        <v>350</v>
      </c>
      <c r="E60" s="24"/>
      <c r="F60" s="12">
        <f t="shared" si="0"/>
        <v>0</v>
      </c>
      <c r="G60" s="13" t="s">
        <v>50</v>
      </c>
    </row>
    <row r="61" spans="1:7" ht="15">
      <c r="A61" s="29">
        <v>59</v>
      </c>
      <c r="B61" s="64" t="s">
        <v>133</v>
      </c>
      <c r="C61" s="22" t="s">
        <v>6</v>
      </c>
      <c r="D61" s="23">
        <v>30</v>
      </c>
      <c r="E61" s="24"/>
      <c r="F61" s="12">
        <f t="shared" si="0"/>
        <v>0</v>
      </c>
      <c r="G61" s="13">
        <v>106751</v>
      </c>
    </row>
    <row r="62" spans="1:7" ht="15">
      <c r="A62" s="29">
        <v>60</v>
      </c>
      <c r="B62" s="64" t="s">
        <v>120</v>
      </c>
      <c r="C62" s="22" t="s">
        <v>117</v>
      </c>
      <c r="D62" s="23">
        <v>40</v>
      </c>
      <c r="E62" s="24"/>
      <c r="F62" s="12">
        <f t="shared" si="0"/>
        <v>0</v>
      </c>
      <c r="G62" s="13"/>
    </row>
    <row r="63" spans="1:7" ht="15">
      <c r="A63" s="29">
        <v>61</v>
      </c>
      <c r="B63" s="64" t="s">
        <v>134</v>
      </c>
      <c r="C63" s="22" t="s">
        <v>6</v>
      </c>
      <c r="D63" s="25">
        <v>10</v>
      </c>
      <c r="E63" s="24"/>
      <c r="F63" s="12">
        <f t="shared" si="0"/>
        <v>0</v>
      </c>
      <c r="G63" s="13">
        <v>107871</v>
      </c>
    </row>
    <row r="64" spans="1:7" ht="15">
      <c r="A64" s="29">
        <v>62</v>
      </c>
      <c r="B64" s="64" t="s">
        <v>51</v>
      </c>
      <c r="C64" s="22" t="s">
        <v>6</v>
      </c>
      <c r="D64" s="23">
        <v>80</v>
      </c>
      <c r="E64" s="24"/>
      <c r="F64" s="12">
        <f t="shared" si="0"/>
        <v>0</v>
      </c>
      <c r="G64" s="13">
        <v>2404</v>
      </c>
    </row>
    <row r="65" spans="1:7" ht="15">
      <c r="A65" s="29">
        <v>63</v>
      </c>
      <c r="B65" s="64" t="s">
        <v>135</v>
      </c>
      <c r="C65" s="22" t="s">
        <v>6</v>
      </c>
      <c r="D65" s="23">
        <v>20</v>
      </c>
      <c r="E65" s="24"/>
      <c r="F65" s="12">
        <f t="shared" si="0"/>
        <v>0</v>
      </c>
      <c r="G65" s="13">
        <v>7581</v>
      </c>
    </row>
    <row r="66" spans="1:7" ht="15">
      <c r="A66" s="29">
        <v>64</v>
      </c>
      <c r="B66" s="64" t="s">
        <v>52</v>
      </c>
      <c r="C66" s="22" t="s">
        <v>6</v>
      </c>
      <c r="D66" s="23">
        <v>120</v>
      </c>
      <c r="E66" s="33"/>
      <c r="F66" s="12">
        <f t="shared" si="0"/>
        <v>0</v>
      </c>
      <c r="G66" s="30">
        <v>4131</v>
      </c>
    </row>
    <row r="67" spans="1:7" ht="15">
      <c r="A67" s="29">
        <v>65</v>
      </c>
      <c r="B67" s="64" t="s">
        <v>53</v>
      </c>
      <c r="C67" s="22" t="s">
        <v>6</v>
      </c>
      <c r="D67" s="25">
        <v>20</v>
      </c>
      <c r="E67" s="33"/>
      <c r="F67" s="12">
        <f t="shared" si="0"/>
        <v>0</v>
      </c>
      <c r="G67" s="26">
        <v>111111</v>
      </c>
    </row>
    <row r="68" spans="1:7" ht="18.75" customHeight="1">
      <c r="A68" s="29">
        <v>66</v>
      </c>
      <c r="B68" s="65" t="s">
        <v>54</v>
      </c>
      <c r="C68" s="22" t="s">
        <v>6</v>
      </c>
      <c r="D68" s="23">
        <v>30</v>
      </c>
      <c r="E68" s="24"/>
      <c r="F68" s="12">
        <f t="shared" si="0"/>
        <v>0</v>
      </c>
      <c r="G68" s="34" t="s">
        <v>55</v>
      </c>
    </row>
    <row r="69" spans="1:7" ht="35.25" customHeight="1">
      <c r="A69" s="29">
        <v>67</v>
      </c>
      <c r="B69" s="65" t="s">
        <v>56</v>
      </c>
      <c r="C69" s="22" t="s">
        <v>6</v>
      </c>
      <c r="D69" s="23">
        <v>30</v>
      </c>
      <c r="E69" s="24"/>
      <c r="F69" s="12">
        <f aca="true" t="shared" si="1" ref="F69:F137">E69*D69</f>
        <v>0</v>
      </c>
      <c r="G69" s="35" t="s">
        <v>55</v>
      </c>
    </row>
    <row r="70" spans="1:8" ht="15">
      <c r="A70" s="29">
        <v>68</v>
      </c>
      <c r="B70" s="57" t="s">
        <v>57</v>
      </c>
      <c r="C70" s="17" t="s">
        <v>6</v>
      </c>
      <c r="D70" s="25">
        <v>40</v>
      </c>
      <c r="E70" s="19"/>
      <c r="F70" s="12">
        <f t="shared" si="1"/>
        <v>0</v>
      </c>
      <c r="G70" s="21">
        <v>111111</v>
      </c>
      <c r="H70" s="16"/>
    </row>
    <row r="71" spans="1:8" ht="15">
      <c r="A71" s="29">
        <v>69</v>
      </c>
      <c r="B71" s="57" t="s">
        <v>58</v>
      </c>
      <c r="C71" s="17" t="s">
        <v>6</v>
      </c>
      <c r="D71" s="23">
        <v>40</v>
      </c>
      <c r="E71" s="19"/>
      <c r="F71" s="12">
        <f t="shared" si="1"/>
        <v>0</v>
      </c>
      <c r="G71" s="21">
        <v>111111</v>
      </c>
      <c r="H71" s="16"/>
    </row>
    <row r="72" spans="1:8" ht="15">
      <c r="A72" s="29">
        <v>70</v>
      </c>
      <c r="B72" s="57" t="s">
        <v>136</v>
      </c>
      <c r="C72" s="17" t="s">
        <v>6</v>
      </c>
      <c r="D72" s="23">
        <v>100</v>
      </c>
      <c r="E72" s="19"/>
      <c r="F72" s="12">
        <f t="shared" si="1"/>
        <v>0</v>
      </c>
      <c r="G72" s="21"/>
      <c r="H72" s="16"/>
    </row>
    <row r="73" spans="1:7" ht="15">
      <c r="A73" s="29">
        <v>71</v>
      </c>
      <c r="B73" s="64" t="s">
        <v>137</v>
      </c>
      <c r="C73" s="22" t="s">
        <v>6</v>
      </c>
      <c r="D73" s="25">
        <v>50</v>
      </c>
      <c r="E73" s="24"/>
      <c r="F73" s="12">
        <f t="shared" si="1"/>
        <v>0</v>
      </c>
      <c r="G73" s="13">
        <v>8106</v>
      </c>
    </row>
    <row r="74" spans="1:8" ht="15">
      <c r="A74" s="29">
        <v>72</v>
      </c>
      <c r="B74" s="36" t="s">
        <v>59</v>
      </c>
      <c r="C74" s="17" t="s">
        <v>6</v>
      </c>
      <c r="D74" s="25">
        <v>20</v>
      </c>
      <c r="E74" s="19"/>
      <c r="F74" s="12">
        <f t="shared" si="1"/>
        <v>0</v>
      </c>
      <c r="G74" s="15">
        <v>6406</v>
      </c>
      <c r="H74" s="16"/>
    </row>
    <row r="75" spans="1:7" ht="15">
      <c r="A75" s="29">
        <v>73</v>
      </c>
      <c r="B75" s="59" t="s">
        <v>138</v>
      </c>
      <c r="C75" s="22" t="s">
        <v>6</v>
      </c>
      <c r="D75" s="23">
        <v>30</v>
      </c>
      <c r="E75" s="24"/>
      <c r="F75" s="12">
        <f t="shared" si="1"/>
        <v>0</v>
      </c>
      <c r="G75" s="13">
        <v>9146</v>
      </c>
    </row>
    <row r="76" spans="1:7" ht="15">
      <c r="A76" s="29">
        <v>74</v>
      </c>
      <c r="B76" s="60" t="s">
        <v>60</v>
      </c>
      <c r="C76" s="22" t="s">
        <v>6</v>
      </c>
      <c r="D76" s="23">
        <v>30</v>
      </c>
      <c r="E76" s="24"/>
      <c r="F76" s="12">
        <f t="shared" si="1"/>
        <v>0</v>
      </c>
      <c r="G76" s="13">
        <v>7616</v>
      </c>
    </row>
    <row r="77" spans="1:7" ht="15">
      <c r="A77" s="29">
        <v>75</v>
      </c>
      <c r="B77" s="60" t="s">
        <v>61</v>
      </c>
      <c r="C77" s="22" t="s">
        <v>6</v>
      </c>
      <c r="D77" s="23">
        <v>10</v>
      </c>
      <c r="E77" s="24"/>
      <c r="F77" s="12">
        <f t="shared" si="1"/>
        <v>0</v>
      </c>
      <c r="G77" s="13">
        <v>4416</v>
      </c>
    </row>
    <row r="78" spans="1:7" ht="15">
      <c r="A78" s="29">
        <v>76</v>
      </c>
      <c r="B78" s="60" t="s">
        <v>174</v>
      </c>
      <c r="C78" s="22" t="s">
        <v>6</v>
      </c>
      <c r="D78" s="23">
        <v>20</v>
      </c>
      <c r="E78" s="24"/>
      <c r="F78" s="12">
        <f t="shared" si="1"/>
        <v>0</v>
      </c>
      <c r="G78" s="13">
        <v>8106</v>
      </c>
    </row>
    <row r="79" spans="1:7" ht="15">
      <c r="A79" s="29">
        <v>77</v>
      </c>
      <c r="B79" s="60" t="s">
        <v>139</v>
      </c>
      <c r="C79" s="22" t="s">
        <v>6</v>
      </c>
      <c r="D79" s="23">
        <v>20</v>
      </c>
      <c r="E79" s="24"/>
      <c r="F79" s="12">
        <f t="shared" si="1"/>
        <v>0</v>
      </c>
      <c r="G79" s="13">
        <v>107451</v>
      </c>
    </row>
    <row r="80" spans="1:7" ht="15">
      <c r="A80" s="29">
        <v>78</v>
      </c>
      <c r="B80" s="60" t="s">
        <v>140</v>
      </c>
      <c r="C80" s="22" t="s">
        <v>99</v>
      </c>
      <c r="D80" s="23">
        <v>40</v>
      </c>
      <c r="E80" s="24"/>
      <c r="F80" s="12">
        <f t="shared" si="1"/>
        <v>0</v>
      </c>
      <c r="G80" s="13"/>
    </row>
    <row r="81" spans="1:7" ht="15">
      <c r="A81" s="29">
        <v>79</v>
      </c>
      <c r="B81" s="64" t="s">
        <v>105</v>
      </c>
      <c r="C81" s="22" t="s">
        <v>6</v>
      </c>
      <c r="D81" s="25">
        <v>2000</v>
      </c>
      <c r="E81" s="24"/>
      <c r="F81" s="12">
        <f t="shared" si="1"/>
        <v>0</v>
      </c>
      <c r="G81" s="29">
        <v>104191</v>
      </c>
    </row>
    <row r="82" spans="1:7" ht="15">
      <c r="A82" s="29">
        <v>80</v>
      </c>
      <c r="B82" s="64" t="s">
        <v>106</v>
      </c>
      <c r="C82" s="22" t="s">
        <v>6</v>
      </c>
      <c r="D82" s="25">
        <v>1000</v>
      </c>
      <c r="E82" s="24"/>
      <c r="F82" s="12">
        <f t="shared" si="1"/>
        <v>0</v>
      </c>
      <c r="G82" s="46"/>
    </row>
    <row r="83" spans="1:7" ht="15">
      <c r="A83" s="29">
        <v>81</v>
      </c>
      <c r="B83" s="64" t="s">
        <v>62</v>
      </c>
      <c r="C83" s="22" t="s">
        <v>6</v>
      </c>
      <c r="D83" s="23">
        <v>500</v>
      </c>
      <c r="E83" s="19"/>
      <c r="F83" s="12">
        <f t="shared" si="1"/>
        <v>0</v>
      </c>
      <c r="G83" s="13">
        <v>101376</v>
      </c>
    </row>
    <row r="84" spans="1:7" ht="15">
      <c r="A84" s="29">
        <v>82</v>
      </c>
      <c r="B84" s="64" t="s">
        <v>63</v>
      </c>
      <c r="C84" s="22" t="s">
        <v>6</v>
      </c>
      <c r="D84" s="23">
        <v>500</v>
      </c>
      <c r="E84" s="19"/>
      <c r="F84" s="12">
        <f t="shared" si="1"/>
        <v>0</v>
      </c>
      <c r="G84" s="13">
        <v>101376</v>
      </c>
    </row>
    <row r="85" spans="1:7" ht="15">
      <c r="A85" s="29">
        <v>83</v>
      </c>
      <c r="B85" s="64" t="s">
        <v>64</v>
      </c>
      <c r="C85" s="22" t="s">
        <v>6</v>
      </c>
      <c r="D85" s="25">
        <v>500</v>
      </c>
      <c r="E85" s="19"/>
      <c r="F85" s="12">
        <f t="shared" si="1"/>
        <v>0</v>
      </c>
      <c r="G85" s="13">
        <v>101376</v>
      </c>
    </row>
    <row r="86" spans="1:7" ht="15">
      <c r="A86" s="29">
        <v>84</v>
      </c>
      <c r="B86" s="64" t="s">
        <v>65</v>
      </c>
      <c r="C86" s="22" t="s">
        <v>6</v>
      </c>
      <c r="D86" s="23">
        <v>600</v>
      </c>
      <c r="E86" s="24"/>
      <c r="F86" s="12">
        <f t="shared" si="1"/>
        <v>0</v>
      </c>
      <c r="G86" s="13">
        <v>112371</v>
      </c>
    </row>
    <row r="87" spans="1:7" ht="15">
      <c r="A87" s="29">
        <v>85</v>
      </c>
      <c r="B87" s="64" t="s">
        <v>66</v>
      </c>
      <c r="C87" s="22" t="s">
        <v>6</v>
      </c>
      <c r="D87" s="23">
        <v>1400</v>
      </c>
      <c r="E87" s="24"/>
      <c r="F87" s="12">
        <f t="shared" si="1"/>
        <v>0</v>
      </c>
      <c r="G87" s="13">
        <v>101891</v>
      </c>
    </row>
    <row r="88" spans="1:8" ht="15">
      <c r="A88" s="29">
        <v>86</v>
      </c>
      <c r="B88" s="57" t="s">
        <v>67</v>
      </c>
      <c r="C88" s="17" t="s">
        <v>6</v>
      </c>
      <c r="D88" s="25">
        <v>1400</v>
      </c>
      <c r="E88" s="19"/>
      <c r="F88" s="12">
        <f t="shared" si="1"/>
        <v>0</v>
      </c>
      <c r="G88" s="21">
        <v>111111</v>
      </c>
      <c r="H88" s="16"/>
    </row>
    <row r="89" spans="1:7" ht="15">
      <c r="A89" s="29">
        <v>87</v>
      </c>
      <c r="B89" s="64" t="s">
        <v>68</v>
      </c>
      <c r="C89" s="22" t="s">
        <v>6</v>
      </c>
      <c r="D89" s="25">
        <v>3600</v>
      </c>
      <c r="E89" s="24"/>
      <c r="F89" s="12">
        <f t="shared" si="1"/>
        <v>0</v>
      </c>
      <c r="G89" s="29">
        <v>3594</v>
      </c>
    </row>
    <row r="90" spans="1:7" ht="15">
      <c r="A90" s="29">
        <v>88</v>
      </c>
      <c r="B90" s="64" t="s">
        <v>107</v>
      </c>
      <c r="C90" s="22" t="s">
        <v>6</v>
      </c>
      <c r="D90" s="25">
        <v>4500</v>
      </c>
      <c r="E90" s="24"/>
      <c r="F90" s="12">
        <f t="shared" si="1"/>
        <v>0</v>
      </c>
      <c r="G90" s="46"/>
    </row>
    <row r="91" spans="1:7" ht="15">
      <c r="A91" s="29">
        <v>89</v>
      </c>
      <c r="B91" s="64" t="s">
        <v>69</v>
      </c>
      <c r="C91" s="17" t="s">
        <v>6</v>
      </c>
      <c r="D91" s="25">
        <v>50</v>
      </c>
      <c r="E91" s="19"/>
      <c r="F91" s="12">
        <f t="shared" si="1"/>
        <v>0</v>
      </c>
      <c r="G91" s="13">
        <v>10026</v>
      </c>
    </row>
    <row r="92" spans="1:7" ht="15">
      <c r="A92" s="29">
        <v>90</v>
      </c>
      <c r="B92" s="64" t="s">
        <v>109</v>
      </c>
      <c r="C92" s="17" t="s">
        <v>6</v>
      </c>
      <c r="D92" s="25">
        <v>40</v>
      </c>
      <c r="E92" s="19"/>
      <c r="F92" s="12">
        <f t="shared" si="1"/>
        <v>0</v>
      </c>
      <c r="G92" s="37" t="s">
        <v>70</v>
      </c>
    </row>
    <row r="93" spans="1:7" ht="15">
      <c r="A93" s="29">
        <v>91</v>
      </c>
      <c r="B93" s="64" t="s">
        <v>141</v>
      </c>
      <c r="C93" s="17" t="s">
        <v>40</v>
      </c>
      <c r="D93" s="25">
        <v>10</v>
      </c>
      <c r="E93" s="19"/>
      <c r="F93" s="12">
        <f t="shared" si="1"/>
        <v>0</v>
      </c>
      <c r="G93" s="13">
        <v>107071</v>
      </c>
    </row>
    <row r="94" spans="1:7" ht="15">
      <c r="A94" s="29">
        <v>92</v>
      </c>
      <c r="B94" s="64" t="s">
        <v>71</v>
      </c>
      <c r="C94" s="22" t="s">
        <v>72</v>
      </c>
      <c r="D94" s="23">
        <v>13500</v>
      </c>
      <c r="E94" s="24"/>
      <c r="F94" s="12">
        <f t="shared" si="1"/>
        <v>0</v>
      </c>
      <c r="G94" s="38">
        <v>113431.113321</v>
      </c>
    </row>
    <row r="95" spans="1:7" ht="15">
      <c r="A95" s="29">
        <v>93</v>
      </c>
      <c r="B95" s="64" t="s">
        <v>108</v>
      </c>
      <c r="C95" s="22" t="s">
        <v>72</v>
      </c>
      <c r="D95" s="23">
        <v>2200</v>
      </c>
      <c r="E95" s="24"/>
      <c r="F95" s="12">
        <f t="shared" si="1"/>
        <v>0</v>
      </c>
      <c r="G95" s="50"/>
    </row>
    <row r="96" spans="1:7" ht="15">
      <c r="A96" s="29">
        <v>94</v>
      </c>
      <c r="B96" s="64" t="s">
        <v>73</v>
      </c>
      <c r="C96" s="22" t="s">
        <v>6</v>
      </c>
      <c r="D96" s="23">
        <v>20</v>
      </c>
      <c r="E96" s="24"/>
      <c r="F96" s="12">
        <f t="shared" si="1"/>
        <v>0</v>
      </c>
      <c r="G96" s="13">
        <v>107531</v>
      </c>
    </row>
    <row r="97" spans="1:7" ht="15">
      <c r="A97" s="29">
        <v>95</v>
      </c>
      <c r="B97" s="64" t="s">
        <v>74</v>
      </c>
      <c r="C97" s="22" t="s">
        <v>6</v>
      </c>
      <c r="D97" s="23">
        <v>20</v>
      </c>
      <c r="E97" s="24"/>
      <c r="F97" s="12">
        <f t="shared" si="1"/>
        <v>0</v>
      </c>
      <c r="G97" s="30">
        <v>113141</v>
      </c>
    </row>
    <row r="98" spans="1:7" ht="15">
      <c r="A98" s="29">
        <v>96</v>
      </c>
      <c r="B98" s="64" t="s">
        <v>142</v>
      </c>
      <c r="C98" s="22" t="s">
        <v>40</v>
      </c>
      <c r="D98" s="23">
        <v>40</v>
      </c>
      <c r="E98" s="24"/>
      <c r="F98" s="12">
        <f t="shared" si="1"/>
        <v>0</v>
      </c>
      <c r="G98" s="13">
        <v>6766</v>
      </c>
    </row>
    <row r="99" spans="1:7" ht="15">
      <c r="A99" s="29">
        <v>97</v>
      </c>
      <c r="B99" s="64" t="s">
        <v>143</v>
      </c>
      <c r="C99" s="22" t="s">
        <v>40</v>
      </c>
      <c r="D99" s="23">
        <v>40</v>
      </c>
      <c r="E99" s="24"/>
      <c r="F99" s="12">
        <f t="shared" si="1"/>
        <v>0</v>
      </c>
      <c r="G99" s="13">
        <v>5596</v>
      </c>
    </row>
    <row r="100" spans="1:7" ht="15">
      <c r="A100" s="29">
        <v>98</v>
      </c>
      <c r="B100" s="64" t="s">
        <v>75</v>
      </c>
      <c r="C100" s="22" t="s">
        <v>6</v>
      </c>
      <c r="D100" s="23">
        <v>50</v>
      </c>
      <c r="E100" s="24"/>
      <c r="F100" s="12">
        <f t="shared" si="1"/>
        <v>0</v>
      </c>
      <c r="G100" s="13">
        <v>108321</v>
      </c>
    </row>
    <row r="101" spans="1:7" ht="15">
      <c r="A101" s="29">
        <v>99</v>
      </c>
      <c r="B101" s="64" t="s">
        <v>76</v>
      </c>
      <c r="C101" s="22" t="s">
        <v>72</v>
      </c>
      <c r="D101" s="23">
        <v>50</v>
      </c>
      <c r="E101" s="24"/>
      <c r="F101" s="12">
        <f t="shared" si="1"/>
        <v>0</v>
      </c>
      <c r="G101" s="13">
        <v>106981</v>
      </c>
    </row>
    <row r="102" spans="1:7" ht="15">
      <c r="A102" s="29">
        <v>100</v>
      </c>
      <c r="B102" s="64" t="s">
        <v>144</v>
      </c>
      <c r="C102" s="22" t="s">
        <v>6</v>
      </c>
      <c r="D102" s="23">
        <v>200</v>
      </c>
      <c r="E102" s="24"/>
      <c r="F102" s="12">
        <f t="shared" si="1"/>
        <v>0</v>
      </c>
      <c r="G102" s="13">
        <v>101891</v>
      </c>
    </row>
    <row r="103" spans="1:7" ht="15">
      <c r="A103" s="29">
        <v>101</v>
      </c>
      <c r="B103" s="64" t="s">
        <v>77</v>
      </c>
      <c r="C103" s="22" t="s">
        <v>78</v>
      </c>
      <c r="D103" s="23">
        <v>100</v>
      </c>
      <c r="E103" s="24"/>
      <c r="F103" s="12">
        <f t="shared" si="1"/>
        <v>0</v>
      </c>
      <c r="G103" s="13">
        <v>10821</v>
      </c>
    </row>
    <row r="104" spans="1:7" ht="15">
      <c r="A104" s="29">
        <v>102</v>
      </c>
      <c r="B104" s="64" t="s">
        <v>79</v>
      </c>
      <c r="C104" s="22" t="s">
        <v>6</v>
      </c>
      <c r="D104" s="23">
        <v>200</v>
      </c>
      <c r="E104" s="24"/>
      <c r="F104" s="12">
        <f t="shared" si="1"/>
        <v>0</v>
      </c>
      <c r="G104" s="13">
        <v>5861</v>
      </c>
    </row>
    <row r="105" spans="1:7" ht="15">
      <c r="A105" s="29">
        <v>103</v>
      </c>
      <c r="B105" s="64" t="s">
        <v>145</v>
      </c>
      <c r="C105" s="22" t="s">
        <v>6</v>
      </c>
      <c r="D105" s="23">
        <v>10</v>
      </c>
      <c r="E105" s="24"/>
      <c r="F105" s="12">
        <f t="shared" si="1"/>
        <v>0</v>
      </c>
      <c r="G105" s="13">
        <v>3826</v>
      </c>
    </row>
    <row r="106" spans="1:8" ht="15">
      <c r="A106" s="29">
        <v>104</v>
      </c>
      <c r="B106" s="60" t="s">
        <v>146</v>
      </c>
      <c r="C106" s="22" t="s">
        <v>6</v>
      </c>
      <c r="D106" s="23">
        <v>150</v>
      </c>
      <c r="E106" s="24"/>
      <c r="F106" s="12">
        <f t="shared" si="1"/>
        <v>0</v>
      </c>
      <c r="G106" s="13">
        <v>6416</v>
      </c>
      <c r="H106" s="39"/>
    </row>
    <row r="107" spans="1:7" ht="15">
      <c r="A107" s="29">
        <v>105</v>
      </c>
      <c r="B107" s="60" t="s">
        <v>80</v>
      </c>
      <c r="C107" s="22" t="s">
        <v>6</v>
      </c>
      <c r="D107" s="25">
        <v>150</v>
      </c>
      <c r="E107" s="24"/>
      <c r="F107" s="12">
        <f t="shared" si="1"/>
        <v>0</v>
      </c>
      <c r="G107" s="13">
        <v>110731</v>
      </c>
    </row>
    <row r="108" spans="1:7" ht="15">
      <c r="A108" s="29">
        <v>106</v>
      </c>
      <c r="B108" s="60" t="s">
        <v>147</v>
      </c>
      <c r="C108" s="22" t="s">
        <v>6</v>
      </c>
      <c r="D108" s="25">
        <v>100</v>
      </c>
      <c r="E108" s="24"/>
      <c r="F108" s="12">
        <f t="shared" si="1"/>
        <v>0</v>
      </c>
      <c r="G108" s="30"/>
    </row>
    <row r="109" spans="1:7" ht="15">
      <c r="A109" s="29">
        <v>107</v>
      </c>
      <c r="B109" s="64" t="s">
        <v>81</v>
      </c>
      <c r="C109" s="22" t="s">
        <v>6</v>
      </c>
      <c r="D109" s="23">
        <v>300</v>
      </c>
      <c r="E109" s="24"/>
      <c r="F109" s="12">
        <f t="shared" si="1"/>
        <v>0</v>
      </c>
      <c r="G109" s="13">
        <v>2426</v>
      </c>
    </row>
    <row r="110" spans="1:7" ht="15">
      <c r="A110" s="29">
        <v>108</v>
      </c>
      <c r="B110" s="60" t="s">
        <v>82</v>
      </c>
      <c r="C110" s="22" t="s">
        <v>6</v>
      </c>
      <c r="D110" s="23">
        <v>100</v>
      </c>
      <c r="E110" s="24"/>
      <c r="F110" s="12">
        <f t="shared" si="1"/>
        <v>0</v>
      </c>
      <c r="G110" s="13">
        <v>11190153</v>
      </c>
    </row>
    <row r="111" spans="1:7" ht="15">
      <c r="A111" s="29">
        <v>109</v>
      </c>
      <c r="B111" s="64" t="s">
        <v>83</v>
      </c>
      <c r="C111" s="22" t="s">
        <v>6</v>
      </c>
      <c r="D111" s="25">
        <v>150</v>
      </c>
      <c r="E111" s="24"/>
      <c r="F111" s="12">
        <f t="shared" si="1"/>
        <v>0</v>
      </c>
      <c r="G111" s="13">
        <v>116071</v>
      </c>
    </row>
    <row r="112" spans="1:8" ht="15">
      <c r="A112" s="29">
        <v>110</v>
      </c>
      <c r="B112" s="60" t="s">
        <v>175</v>
      </c>
      <c r="C112" s="22" t="s">
        <v>6</v>
      </c>
      <c r="D112" s="23">
        <v>150</v>
      </c>
      <c r="E112" s="24"/>
      <c r="F112" s="12">
        <f t="shared" si="1"/>
        <v>0</v>
      </c>
      <c r="G112" s="13">
        <v>10626</v>
      </c>
      <c r="H112" s="39"/>
    </row>
    <row r="113" spans="1:7" ht="15">
      <c r="A113" s="29">
        <v>111</v>
      </c>
      <c r="B113" s="56" t="s">
        <v>176</v>
      </c>
      <c r="C113" s="22" t="s">
        <v>6</v>
      </c>
      <c r="D113" s="25">
        <v>100</v>
      </c>
      <c r="E113" s="24"/>
      <c r="F113" s="12">
        <f t="shared" si="1"/>
        <v>0</v>
      </c>
      <c r="G113" s="13">
        <v>6416</v>
      </c>
    </row>
    <row r="114" spans="1:7" ht="15">
      <c r="A114" s="29">
        <v>112</v>
      </c>
      <c r="B114" s="56" t="s">
        <v>84</v>
      </c>
      <c r="C114" s="22" t="s">
        <v>6</v>
      </c>
      <c r="D114" s="25">
        <v>20</v>
      </c>
      <c r="E114" s="24"/>
      <c r="F114" s="12">
        <f t="shared" si="1"/>
        <v>0</v>
      </c>
      <c r="G114" s="13">
        <v>3966</v>
      </c>
    </row>
    <row r="115" spans="1:7" ht="15">
      <c r="A115" s="29">
        <v>113</v>
      </c>
      <c r="B115" s="56" t="s">
        <v>116</v>
      </c>
      <c r="C115" s="22" t="s">
        <v>117</v>
      </c>
      <c r="D115" s="25">
        <v>30</v>
      </c>
      <c r="E115" s="24"/>
      <c r="F115" s="12">
        <f t="shared" si="1"/>
        <v>0</v>
      </c>
      <c r="G115" s="13"/>
    </row>
    <row r="116" spans="1:7" ht="15">
      <c r="A116" s="29">
        <v>114</v>
      </c>
      <c r="B116" s="56" t="s">
        <v>118</v>
      </c>
      <c r="C116" s="22" t="s">
        <v>117</v>
      </c>
      <c r="D116" s="25">
        <v>30</v>
      </c>
      <c r="E116" s="24"/>
      <c r="F116" s="12">
        <f t="shared" si="1"/>
        <v>0</v>
      </c>
      <c r="G116" s="13"/>
    </row>
    <row r="117" spans="1:7" ht="15">
      <c r="A117" s="29">
        <v>115</v>
      </c>
      <c r="B117" s="56" t="s">
        <v>119</v>
      </c>
      <c r="C117" s="22" t="s">
        <v>117</v>
      </c>
      <c r="D117" s="25">
        <v>20</v>
      </c>
      <c r="E117" s="24"/>
      <c r="F117" s="12">
        <f t="shared" si="1"/>
        <v>0</v>
      </c>
      <c r="G117" s="13"/>
    </row>
    <row r="118" spans="1:7" ht="15">
      <c r="A118" s="29">
        <v>116</v>
      </c>
      <c r="B118" s="59" t="s">
        <v>148</v>
      </c>
      <c r="C118" s="22" t="s">
        <v>6</v>
      </c>
      <c r="D118" s="25">
        <v>1400</v>
      </c>
      <c r="E118" s="24"/>
      <c r="F118" s="12">
        <f t="shared" si="1"/>
        <v>0</v>
      </c>
      <c r="G118" s="13"/>
    </row>
    <row r="119" spans="1:7" ht="15">
      <c r="A119" s="29">
        <v>117</v>
      </c>
      <c r="B119" s="59" t="s">
        <v>85</v>
      </c>
      <c r="C119" s="22" t="s">
        <v>6</v>
      </c>
      <c r="D119" s="23">
        <v>100</v>
      </c>
      <c r="E119" s="24"/>
      <c r="F119" s="12">
        <f t="shared" si="1"/>
        <v>0</v>
      </c>
      <c r="G119" s="13">
        <v>104601</v>
      </c>
    </row>
    <row r="120" spans="1:8" ht="15">
      <c r="A120" s="29">
        <v>118</v>
      </c>
      <c r="B120" s="57" t="s">
        <v>86</v>
      </c>
      <c r="C120" s="17" t="s">
        <v>6</v>
      </c>
      <c r="D120" s="18">
        <v>30</v>
      </c>
      <c r="E120" s="19"/>
      <c r="F120" s="12">
        <f t="shared" si="1"/>
        <v>0</v>
      </c>
      <c r="G120" s="21">
        <v>111111</v>
      </c>
      <c r="H120" s="16"/>
    </row>
    <row r="121" spans="1:7" ht="15">
      <c r="A121" s="29">
        <v>119</v>
      </c>
      <c r="B121" s="60" t="s">
        <v>149</v>
      </c>
      <c r="C121" s="22" t="s">
        <v>6</v>
      </c>
      <c r="D121" s="25">
        <v>70</v>
      </c>
      <c r="E121" s="19"/>
      <c r="F121" s="12">
        <f t="shared" si="1"/>
        <v>0</v>
      </c>
      <c r="G121" s="13">
        <v>103951</v>
      </c>
    </row>
    <row r="122" spans="1:7" ht="15">
      <c r="A122" s="29">
        <v>120</v>
      </c>
      <c r="B122" s="60" t="s">
        <v>150</v>
      </c>
      <c r="C122" s="22" t="s">
        <v>6</v>
      </c>
      <c r="D122" s="23">
        <v>60</v>
      </c>
      <c r="E122" s="19"/>
      <c r="F122" s="12">
        <f t="shared" si="1"/>
        <v>0</v>
      </c>
      <c r="G122" s="13">
        <v>103971</v>
      </c>
    </row>
    <row r="123" spans="1:7" ht="15">
      <c r="A123" s="29">
        <v>121</v>
      </c>
      <c r="B123" s="60" t="s">
        <v>151</v>
      </c>
      <c r="C123" s="22" t="s">
        <v>6</v>
      </c>
      <c r="D123" s="23">
        <v>20</v>
      </c>
      <c r="E123" s="19"/>
      <c r="F123" s="12">
        <f t="shared" si="1"/>
        <v>0</v>
      </c>
      <c r="G123" s="13">
        <v>103971</v>
      </c>
    </row>
    <row r="124" spans="1:7" ht="15">
      <c r="A124" s="29">
        <v>122</v>
      </c>
      <c r="B124" s="56" t="s">
        <v>87</v>
      </c>
      <c r="C124" s="22" t="s">
        <v>6</v>
      </c>
      <c r="D124" s="25">
        <v>170</v>
      </c>
      <c r="E124" s="24"/>
      <c r="F124" s="12">
        <f t="shared" si="1"/>
        <v>0</v>
      </c>
      <c r="G124" s="13">
        <v>103266</v>
      </c>
    </row>
    <row r="125" spans="1:7" ht="15">
      <c r="A125" s="29">
        <v>123</v>
      </c>
      <c r="B125" s="56" t="s">
        <v>88</v>
      </c>
      <c r="C125" s="22" t="s">
        <v>6</v>
      </c>
      <c r="D125" s="25">
        <v>15</v>
      </c>
      <c r="E125" s="24"/>
      <c r="F125" s="12">
        <f t="shared" si="1"/>
        <v>0</v>
      </c>
      <c r="G125" s="13">
        <v>2436</v>
      </c>
    </row>
    <row r="126" spans="1:7" ht="15">
      <c r="A126" s="29">
        <v>124</v>
      </c>
      <c r="B126" s="64" t="s">
        <v>89</v>
      </c>
      <c r="C126" s="22" t="s">
        <v>6</v>
      </c>
      <c r="D126" s="23">
        <v>900</v>
      </c>
      <c r="E126" s="24"/>
      <c r="F126" s="12">
        <f t="shared" si="1"/>
        <v>0</v>
      </c>
      <c r="G126" s="13">
        <v>2546</v>
      </c>
    </row>
    <row r="127" spans="1:7" ht="15">
      <c r="A127" s="29">
        <v>125</v>
      </c>
      <c r="B127" s="59" t="s">
        <v>152</v>
      </c>
      <c r="C127" s="22" t="s">
        <v>6</v>
      </c>
      <c r="D127" s="23">
        <v>5</v>
      </c>
      <c r="E127" s="24"/>
      <c r="F127" s="12">
        <f t="shared" si="1"/>
        <v>0</v>
      </c>
      <c r="G127" s="13">
        <v>2956</v>
      </c>
    </row>
    <row r="128" spans="1:7" ht="15">
      <c r="A128" s="29">
        <v>126</v>
      </c>
      <c r="B128" s="58" t="s">
        <v>90</v>
      </c>
      <c r="C128" s="22" t="s">
        <v>6</v>
      </c>
      <c r="D128" s="23">
        <v>30</v>
      </c>
      <c r="E128" s="24"/>
      <c r="F128" s="12">
        <f t="shared" si="1"/>
        <v>0</v>
      </c>
      <c r="G128" s="13">
        <v>3076</v>
      </c>
    </row>
    <row r="129" spans="1:7" ht="15">
      <c r="A129" s="29">
        <v>127</v>
      </c>
      <c r="B129" s="64" t="s">
        <v>153</v>
      </c>
      <c r="C129" s="22" t="s">
        <v>6</v>
      </c>
      <c r="D129" s="25">
        <v>150</v>
      </c>
      <c r="E129" s="24"/>
      <c r="F129" s="12">
        <f t="shared" si="1"/>
        <v>0</v>
      </c>
      <c r="G129" s="29">
        <v>109601.103286</v>
      </c>
    </row>
    <row r="130" spans="1:7" ht="15">
      <c r="A130" s="29">
        <v>128</v>
      </c>
      <c r="B130" s="64" t="s">
        <v>91</v>
      </c>
      <c r="C130" s="22" t="s">
        <v>6</v>
      </c>
      <c r="D130" s="23">
        <v>60</v>
      </c>
      <c r="E130" s="24"/>
      <c r="F130" s="12">
        <f t="shared" si="1"/>
        <v>0</v>
      </c>
      <c r="G130" s="29">
        <v>9511</v>
      </c>
    </row>
    <row r="131" spans="1:7" ht="15">
      <c r="A131" s="29">
        <v>129</v>
      </c>
      <c r="B131" s="64" t="s">
        <v>154</v>
      </c>
      <c r="C131" s="22" t="s">
        <v>6</v>
      </c>
      <c r="D131" s="23">
        <v>200</v>
      </c>
      <c r="E131" s="24"/>
      <c r="F131" s="12">
        <f t="shared" si="1"/>
        <v>0</v>
      </c>
      <c r="G131" s="46"/>
    </row>
    <row r="132" spans="1:7" ht="15">
      <c r="A132" s="29">
        <v>130</v>
      </c>
      <c r="B132" s="64" t="s">
        <v>155</v>
      </c>
      <c r="C132" s="22" t="s">
        <v>6</v>
      </c>
      <c r="D132" s="23">
        <v>20</v>
      </c>
      <c r="E132" s="24"/>
      <c r="F132" s="12">
        <f t="shared" si="1"/>
        <v>0</v>
      </c>
      <c r="G132" s="46"/>
    </row>
    <row r="133" spans="1:7" ht="15">
      <c r="A133" s="29">
        <v>131</v>
      </c>
      <c r="B133" s="64" t="s">
        <v>156</v>
      </c>
      <c r="C133" s="22" t="s">
        <v>6</v>
      </c>
      <c r="D133" s="23">
        <v>5500</v>
      </c>
      <c r="E133" s="24"/>
      <c r="F133" s="12">
        <f t="shared" si="1"/>
        <v>0</v>
      </c>
      <c r="G133" s="46"/>
    </row>
    <row r="134" spans="1:7" ht="15">
      <c r="A134" s="29">
        <v>132</v>
      </c>
      <c r="B134" s="64" t="s">
        <v>157</v>
      </c>
      <c r="C134" s="22" t="s">
        <v>6</v>
      </c>
      <c r="D134" s="23">
        <v>500</v>
      </c>
      <c r="E134" s="24"/>
      <c r="F134" s="12">
        <f t="shared" si="1"/>
        <v>0</v>
      </c>
      <c r="G134" s="46"/>
    </row>
    <row r="135" spans="1:7" ht="15">
      <c r="A135" s="29">
        <v>133</v>
      </c>
      <c r="B135" s="64" t="s">
        <v>158</v>
      </c>
      <c r="C135" s="22" t="s">
        <v>6</v>
      </c>
      <c r="D135" s="23">
        <v>500</v>
      </c>
      <c r="E135" s="24"/>
      <c r="F135" s="12">
        <f t="shared" si="1"/>
        <v>0</v>
      </c>
      <c r="G135" s="46"/>
    </row>
    <row r="136" spans="1:7" ht="15">
      <c r="A136" s="29">
        <v>134</v>
      </c>
      <c r="B136" s="64" t="s">
        <v>159</v>
      </c>
      <c r="C136" s="22" t="s">
        <v>6</v>
      </c>
      <c r="D136" s="49">
        <v>1000</v>
      </c>
      <c r="E136" s="24"/>
      <c r="F136" s="12">
        <f t="shared" si="1"/>
        <v>0</v>
      </c>
      <c r="G136" s="46"/>
    </row>
    <row r="137" spans="1:7" ht="15">
      <c r="A137" s="29">
        <v>135</v>
      </c>
      <c r="B137" s="57" t="s">
        <v>102</v>
      </c>
      <c r="C137" s="22" t="s">
        <v>6</v>
      </c>
      <c r="D137" s="23">
        <v>3800</v>
      </c>
      <c r="E137" s="24"/>
      <c r="F137" s="12">
        <f t="shared" si="1"/>
        <v>0</v>
      </c>
      <c r="G137" s="46"/>
    </row>
    <row r="138" spans="1:7" ht="15">
      <c r="A138" s="29">
        <v>136</v>
      </c>
      <c r="B138" s="57" t="s">
        <v>103</v>
      </c>
      <c r="C138" s="22" t="s">
        <v>6</v>
      </c>
      <c r="D138" s="23">
        <v>5500</v>
      </c>
      <c r="E138" s="19"/>
      <c r="F138" s="12">
        <f aca="true" t="shared" si="2" ref="F138:F149">E138*D138</f>
        <v>0</v>
      </c>
      <c r="G138" s="13">
        <v>201</v>
      </c>
    </row>
    <row r="139" spans="1:7" ht="15">
      <c r="A139" s="29">
        <v>137</v>
      </c>
      <c r="B139" s="64" t="s">
        <v>92</v>
      </c>
      <c r="C139" s="22" t="s">
        <v>72</v>
      </c>
      <c r="D139" s="25">
        <v>50</v>
      </c>
      <c r="E139" s="24"/>
      <c r="F139" s="12">
        <f t="shared" si="2"/>
        <v>0</v>
      </c>
      <c r="G139" s="13">
        <v>651</v>
      </c>
    </row>
    <row r="140" spans="1:7" ht="15">
      <c r="A140" s="29">
        <v>138</v>
      </c>
      <c r="B140" s="64" t="s">
        <v>93</v>
      </c>
      <c r="C140" s="22" t="s">
        <v>6</v>
      </c>
      <c r="D140" s="25">
        <v>20</v>
      </c>
      <c r="E140" s="24"/>
      <c r="F140" s="12">
        <f t="shared" si="2"/>
        <v>0</v>
      </c>
      <c r="G140" s="13">
        <v>101886.8946</v>
      </c>
    </row>
    <row r="141" spans="1:7" ht="15">
      <c r="A141" s="29">
        <v>139</v>
      </c>
      <c r="B141" s="64" t="s">
        <v>160</v>
      </c>
      <c r="C141" s="22" t="s">
        <v>6</v>
      </c>
      <c r="D141" s="25">
        <v>40</v>
      </c>
      <c r="E141" s="24"/>
      <c r="F141" s="12">
        <f t="shared" si="2"/>
        <v>0</v>
      </c>
      <c r="G141" s="13">
        <v>107561</v>
      </c>
    </row>
    <row r="142" spans="1:7" ht="15">
      <c r="A142" s="29">
        <v>140</v>
      </c>
      <c r="B142" s="66" t="s">
        <v>94</v>
      </c>
      <c r="C142" s="22" t="s">
        <v>6</v>
      </c>
      <c r="D142" s="25">
        <v>50</v>
      </c>
      <c r="E142" s="24"/>
      <c r="F142" s="12">
        <f t="shared" si="2"/>
        <v>0</v>
      </c>
      <c r="G142" s="13">
        <v>114951</v>
      </c>
    </row>
    <row r="143" spans="1:7" ht="15">
      <c r="A143" s="29">
        <v>141</v>
      </c>
      <c r="B143" s="66" t="s">
        <v>95</v>
      </c>
      <c r="C143" s="22" t="s">
        <v>6</v>
      </c>
      <c r="D143" s="23">
        <v>50</v>
      </c>
      <c r="E143" s="24"/>
      <c r="F143" s="12">
        <f t="shared" si="2"/>
        <v>0</v>
      </c>
      <c r="G143" s="40" t="s">
        <v>96</v>
      </c>
    </row>
    <row r="144" spans="1:7" ht="15">
      <c r="A144" s="29">
        <v>142</v>
      </c>
      <c r="B144" s="60" t="s">
        <v>161</v>
      </c>
      <c r="C144" s="22" t="s">
        <v>6</v>
      </c>
      <c r="D144" s="25">
        <v>50</v>
      </c>
      <c r="E144" s="24"/>
      <c r="F144" s="12">
        <f t="shared" si="2"/>
        <v>0</v>
      </c>
      <c r="G144" s="13">
        <v>113641</v>
      </c>
    </row>
    <row r="145" spans="1:7" ht="15">
      <c r="A145" s="29">
        <v>143</v>
      </c>
      <c r="B145" s="60" t="s">
        <v>162</v>
      </c>
      <c r="C145" s="22" t="s">
        <v>6</v>
      </c>
      <c r="D145" s="18">
        <v>30</v>
      </c>
      <c r="E145" s="24"/>
      <c r="F145" s="12">
        <f t="shared" si="2"/>
        <v>0</v>
      </c>
      <c r="G145" s="13" t="s">
        <v>97</v>
      </c>
    </row>
    <row r="146" spans="1:7" ht="15">
      <c r="A146" s="29">
        <v>144</v>
      </c>
      <c r="B146" s="25" t="s">
        <v>178</v>
      </c>
      <c r="C146" s="22" t="s">
        <v>6</v>
      </c>
      <c r="D146" s="18">
        <v>20</v>
      </c>
      <c r="E146" s="24"/>
      <c r="F146" s="12">
        <f t="shared" si="2"/>
        <v>0</v>
      </c>
      <c r="G146" s="13"/>
    </row>
    <row r="147" spans="1:7" ht="15">
      <c r="A147" s="29">
        <v>145</v>
      </c>
      <c r="B147" s="18" t="s">
        <v>179</v>
      </c>
      <c r="C147" s="22" t="s">
        <v>6</v>
      </c>
      <c r="D147" s="18">
        <v>30</v>
      </c>
      <c r="E147" s="24"/>
      <c r="F147" s="12">
        <f t="shared" si="2"/>
        <v>0</v>
      </c>
      <c r="G147" s="13"/>
    </row>
    <row r="148" spans="1:7" ht="15">
      <c r="A148" s="29">
        <v>146</v>
      </c>
      <c r="B148" s="18" t="s">
        <v>180</v>
      </c>
      <c r="C148" s="22" t="s">
        <v>6</v>
      </c>
      <c r="D148" s="18">
        <v>20</v>
      </c>
      <c r="E148" s="24"/>
      <c r="F148" s="12">
        <f t="shared" si="2"/>
        <v>0</v>
      </c>
      <c r="G148" s="13"/>
    </row>
    <row r="149" spans="1:7" ht="15">
      <c r="A149" s="29">
        <v>147</v>
      </c>
      <c r="B149" s="18" t="s">
        <v>181</v>
      </c>
      <c r="C149" s="22" t="s">
        <v>6</v>
      </c>
      <c r="D149" s="18">
        <v>100</v>
      </c>
      <c r="E149" s="24"/>
      <c r="F149" s="12">
        <f t="shared" si="2"/>
        <v>0</v>
      </c>
      <c r="G149" s="13"/>
    </row>
    <row r="150" spans="2:6" ht="15">
      <c r="B150" s="45" t="s">
        <v>115</v>
      </c>
      <c r="C150" s="47"/>
      <c r="D150" s="45"/>
      <c r="E150" s="45"/>
      <c r="F150" s="48">
        <f>SUM(F3:F149)</f>
        <v>0</v>
      </c>
    </row>
    <row r="151" spans="2:7" ht="15">
      <c r="B151" s="41"/>
      <c r="C151" s="42"/>
      <c r="D151" s="43"/>
      <c r="E151" s="43"/>
      <c r="F151" s="44"/>
      <c r="G151" s="45"/>
    </row>
    <row r="152" spans="2:7" ht="15">
      <c r="B152" s="41" t="s">
        <v>164</v>
      </c>
      <c r="C152" s="42"/>
      <c r="D152" s="43"/>
      <c r="E152" s="43"/>
      <c r="F152" s="44"/>
      <c r="G152" s="45"/>
    </row>
    <row r="153" spans="2:7" ht="15">
      <c r="B153" s="52" t="s">
        <v>163</v>
      </c>
      <c r="C153" s="45"/>
      <c r="D153" s="45"/>
      <c r="E153" s="45"/>
      <c r="F153" s="45"/>
      <c r="G153" s="45"/>
    </row>
    <row r="154" spans="2:7" ht="15">
      <c r="B154" s="52" t="s">
        <v>165</v>
      </c>
      <c r="C154" s="45"/>
      <c r="D154" s="45"/>
      <c r="E154" s="45"/>
      <c r="F154" s="45"/>
      <c r="G154" s="45"/>
    </row>
    <row r="155" spans="2:6" ht="15">
      <c r="B155" s="52" t="s">
        <v>112</v>
      </c>
      <c r="E155" t="s">
        <v>113</v>
      </c>
      <c r="F155" t="s">
        <v>114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Univerzita Karlova v Praze</dc:creator>
  <cp:keywords/>
  <dc:description/>
  <cp:lastModifiedBy>Univerzita Karlova v Praze</cp:lastModifiedBy>
  <cp:lastPrinted>2017-11-07T09:48:21Z</cp:lastPrinted>
  <dcterms:created xsi:type="dcterms:W3CDTF">2016-12-07T08:18:48Z</dcterms:created>
  <dcterms:modified xsi:type="dcterms:W3CDTF">2019-01-10T09:38:59Z</dcterms:modified>
  <cp:category/>
  <cp:version/>
  <cp:contentType/>
  <cp:contentStatus/>
</cp:coreProperties>
</file>