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2795" windowWidth="13425" windowHeight="14145" activeTab="0"/>
  </bookViews>
  <sheets>
    <sheet name="souhrn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<sst xmlns="http://schemas.openxmlformats.org/spreadsheetml/2006/main" count="92" uniqueCount="46">
  <si>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</si>
  <si>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</si>
  <si>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</si>
  <si>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</si>
  <si>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</si>
  <si>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</si>
  <si>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</si>
  <si>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</si>
  <si>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</si>
  <si>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</si>
  <si>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</si>
  <si>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</si>
  <si>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</si>
  <si>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</si>
  <si>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</si>
  <si>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</si>
  <si>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</si>
  <si>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</si>
  <si>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</si>
  <si>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</si>
  <si>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</si>
  <si>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</si>
  <si>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</si>
  <si>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</si>
  <si>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</si>
  <si>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Q2612A</t>
  </si>
  <si>
    <t>OKI B411dn</t>
  </si>
  <si>
    <t>OKI MC352dn</t>
  </si>
  <si>
    <t>HP LaserJet 1022</t>
  </si>
  <si>
    <t>C-EXV7</t>
  </si>
  <si>
    <t>NPG-11</t>
  </si>
  <si>
    <t>OKI MC342dn</t>
  </si>
  <si>
    <t>OKI C332dn</t>
  </si>
  <si>
    <t>Canon iR 1530</t>
  </si>
  <si>
    <t>Canon NP 6512</t>
  </si>
  <si>
    <t>C3906A</t>
  </si>
  <si>
    <t>OKI MC562dn</t>
  </si>
  <si>
    <t>HP LaserJet 6L</t>
  </si>
  <si>
    <t>HP LaserJet 1022n</t>
  </si>
  <si>
    <t>C-EXV33</t>
  </si>
  <si>
    <t>KX-FAT411E</t>
  </si>
  <si>
    <t>originální válec</t>
  </si>
  <si>
    <t>OKI MB472dnw</t>
  </si>
  <si>
    <t>Canon iR 2520</t>
  </si>
  <si>
    <t>Panasonic KX-MB2025</t>
  </si>
  <si>
    <t>Primera Disk Publisher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</si>
</sst>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0" borderId="0" xfId="0" applyFont="1"/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3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7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45" t="s">
        <v>11</v>
      </c>
      <c r="B1" s="45"/>
      <c r="C1" s="45"/>
      <c r="D1" s="45"/>
      <c r="E1" s="45"/>
      <c r="F1" s="45"/>
      <c r="G1" s="45"/>
    </row>
    <row r="2" ht="13.5" thickBot="1"/>
    <row r="3" spans="1:7" ht="15" customHeight="1">
      <c r="A3" s="47" t="s">
        <v>0</v>
      </c>
      <c r="B3" s="49" t="s">
        <v>8</v>
      </c>
      <c r="C3" s="49"/>
      <c r="D3" s="49"/>
      <c r="E3" s="50" t="s">
        <v>1</v>
      </c>
      <c r="F3" s="52" t="s">
        <v>2</v>
      </c>
      <c r="G3" s="53"/>
    </row>
    <row r="4" spans="1:7" ht="75" customHeight="1" thickBot="1">
      <c r="A4" s="48"/>
      <c r="B4" s="5" t="s">
        <v>7</v>
      </c>
      <c r="C4" s="5" t="s">
        <v>3</v>
      </c>
      <c r="D4" s="6" t="s">
        <v>4</v>
      </c>
      <c r="E4" s="51"/>
      <c r="F4" s="7" t="s">
        <v>5</v>
      </c>
      <c r="G4" s="8" t="s">
        <v>6</v>
      </c>
    </row>
    <row r="5" spans="1:7" ht="15" customHeight="1">
      <c r="A5" s="54" t="s">
        <v>9</v>
      </c>
      <c r="B5" s="55"/>
      <c r="C5" s="55"/>
      <c r="D5" s="55"/>
      <c r="E5" s="55"/>
      <c r="F5" s="55"/>
      <c r="G5" s="56"/>
    </row>
    <row r="6" spans="1:7" ht="15">
      <c r="A6" s="21">
        <v>1</v>
      </c>
      <c r="B6" s="36">
        <v>44469704</v>
      </c>
      <c r="C6" s="22" t="s">
        <v>23</v>
      </c>
      <c r="D6" s="35" t="s">
        <v>36</v>
      </c>
      <c r="E6" s="37">
        <v>1</v>
      </c>
      <c r="F6" s="23"/>
      <c r="G6" s="24">
        <f>E6*F6</f>
        <v>0</v>
      </c>
    </row>
    <row r="7" spans="1:7" ht="15">
      <c r="A7" s="21">
        <v>2</v>
      </c>
      <c r="B7" s="36">
        <v>44469705</v>
      </c>
      <c r="C7" s="34" t="s">
        <v>23</v>
      </c>
      <c r="D7" s="35" t="s">
        <v>36</v>
      </c>
      <c r="E7" s="37">
        <v>1</v>
      </c>
      <c r="F7" s="23"/>
      <c r="G7" s="24">
        <f aca="true" t="shared" si="0" ref="G7:G13">E7*F7</f>
        <v>0</v>
      </c>
    </row>
    <row r="8" spans="1:7" ht="15">
      <c r="A8" s="21">
        <v>3</v>
      </c>
      <c r="B8" s="36">
        <v>44469706</v>
      </c>
      <c r="C8" s="22" t="s">
        <v>23</v>
      </c>
      <c r="D8" s="35" t="s">
        <v>36</v>
      </c>
      <c r="E8" s="37">
        <v>1</v>
      </c>
      <c r="F8" s="23"/>
      <c r="G8" s="24">
        <f t="shared" si="0"/>
        <v>0</v>
      </c>
    </row>
    <row r="9" spans="1:7" ht="15">
      <c r="A9" s="21">
        <v>4</v>
      </c>
      <c r="B9" s="36">
        <v>44469803</v>
      </c>
      <c r="C9" s="22" t="s">
        <v>23</v>
      </c>
      <c r="D9" s="35" t="s">
        <v>36</v>
      </c>
      <c r="E9" s="37">
        <v>1</v>
      </c>
      <c r="F9" s="23"/>
      <c r="G9" s="24">
        <f t="shared" si="0"/>
        <v>0</v>
      </c>
    </row>
    <row r="10" spans="1:7" ht="15">
      <c r="A10" s="21">
        <v>5</v>
      </c>
      <c r="B10" s="36">
        <v>44973534</v>
      </c>
      <c r="C10" s="22" t="s">
        <v>23</v>
      </c>
      <c r="D10" s="35" t="s">
        <v>31</v>
      </c>
      <c r="E10" s="37">
        <v>1</v>
      </c>
      <c r="F10" s="23"/>
      <c r="G10" s="24">
        <f t="shared" si="0"/>
        <v>0</v>
      </c>
    </row>
    <row r="11" spans="1:7" ht="15">
      <c r="A11" s="21">
        <v>6</v>
      </c>
      <c r="B11" s="36">
        <v>44973535</v>
      </c>
      <c r="C11" s="22" t="s">
        <v>23</v>
      </c>
      <c r="D11" s="35" t="s">
        <v>31</v>
      </c>
      <c r="E11" s="37">
        <v>1</v>
      </c>
      <c r="F11" s="23"/>
      <c r="G11" s="24">
        <f t="shared" si="0"/>
        <v>0</v>
      </c>
    </row>
    <row r="12" spans="1:7" ht="15">
      <c r="A12" s="21">
        <v>7</v>
      </c>
      <c r="B12" s="36">
        <v>44973536</v>
      </c>
      <c r="C12" s="22" t="s">
        <v>23</v>
      </c>
      <c r="D12" s="35" t="s">
        <v>31</v>
      </c>
      <c r="E12" s="37">
        <v>2</v>
      </c>
      <c r="F12" s="23"/>
      <c r="G12" s="24">
        <f t="shared" si="0"/>
        <v>0</v>
      </c>
    </row>
    <row r="13" spans="1:7" ht="15">
      <c r="A13" s="21">
        <v>8</v>
      </c>
      <c r="B13" s="36" t="s">
        <v>35</v>
      </c>
      <c r="C13" s="22" t="s">
        <v>23</v>
      </c>
      <c r="D13" s="35" t="s">
        <v>37</v>
      </c>
      <c r="E13" s="37">
        <v>1</v>
      </c>
      <c r="F13" s="23"/>
      <c r="G13" s="24">
        <f t="shared" si="0"/>
        <v>0</v>
      </c>
    </row>
    <row r="14" spans="1:7" ht="15.75" thickBot="1">
      <c r="A14" s="21">
        <v>9</v>
      </c>
      <c r="B14" s="36" t="s">
        <v>25</v>
      </c>
      <c r="C14" s="22" t="s">
        <v>23</v>
      </c>
      <c r="D14" s="35" t="s">
        <v>38</v>
      </c>
      <c r="E14" s="37">
        <v>1</v>
      </c>
      <c r="F14" s="23"/>
      <c r="G14" s="24">
        <f>E14*F14</f>
        <v>0</v>
      </c>
    </row>
    <row r="15" spans="1:7" ht="15.75" thickBot="1">
      <c r="A15" s="25"/>
      <c r="B15" s="26"/>
      <c r="C15" s="27"/>
      <c r="D15" s="28"/>
      <c r="E15" s="27">
        <f>SUM(E6:E14)</f>
        <v>10</v>
      </c>
      <c r="F15" s="29"/>
      <c r="G15" s="30">
        <f>SUM(G6:G14)</f>
        <v>0</v>
      </c>
    </row>
    <row r="16" spans="1:7" ht="15" customHeight="1">
      <c r="A16" s="42" t="s">
        <v>10</v>
      </c>
      <c r="B16" s="43"/>
      <c r="C16" s="43"/>
      <c r="D16" s="43"/>
      <c r="E16" s="43"/>
      <c r="F16" s="43"/>
      <c r="G16" s="44"/>
    </row>
    <row r="17" spans="1:7" ht="15">
      <c r="A17" s="4">
        <v>1</v>
      </c>
      <c r="B17" s="36">
        <v>44469704</v>
      </c>
      <c r="C17" s="31" t="s">
        <v>24</v>
      </c>
      <c r="D17" s="35" t="s">
        <v>27</v>
      </c>
      <c r="E17" s="37">
        <v>1</v>
      </c>
      <c r="F17" s="2"/>
      <c r="G17" s="3">
        <f>E17*F17</f>
        <v>0</v>
      </c>
    </row>
    <row r="18" spans="1:7" ht="15">
      <c r="A18" s="4">
        <f>A17+1</f>
        <v>2</v>
      </c>
      <c r="B18" s="36">
        <v>44469705</v>
      </c>
      <c r="C18" s="31" t="s">
        <v>24</v>
      </c>
      <c r="D18" s="35" t="s">
        <v>27</v>
      </c>
      <c r="E18" s="37">
        <v>1</v>
      </c>
      <c r="F18" s="2"/>
      <c r="G18" s="3">
        <f aca="true" t="shared" si="1" ref="G18:G38">E18*F18</f>
        <v>0</v>
      </c>
    </row>
    <row r="19" spans="1:7" ht="15">
      <c r="A19" s="4">
        <f aca="true" t="shared" si="2" ref="A19:A38">A18+1</f>
        <v>3</v>
      </c>
      <c r="B19" s="36">
        <v>44469706</v>
      </c>
      <c r="C19" s="31" t="s">
        <v>24</v>
      </c>
      <c r="D19" s="35" t="s">
        <v>27</v>
      </c>
      <c r="E19" s="37">
        <v>1</v>
      </c>
      <c r="F19" s="2"/>
      <c r="G19" s="3">
        <f t="shared" si="1"/>
        <v>0</v>
      </c>
    </row>
    <row r="20" spans="1:7" ht="15">
      <c r="A20" s="4">
        <f t="shared" si="2"/>
        <v>4</v>
      </c>
      <c r="B20" s="36">
        <v>44469803</v>
      </c>
      <c r="C20" s="31" t="s">
        <v>24</v>
      </c>
      <c r="D20" s="35" t="s">
        <v>27</v>
      </c>
      <c r="E20" s="37">
        <v>1</v>
      </c>
      <c r="F20" s="2"/>
      <c r="G20" s="3">
        <f t="shared" si="1"/>
        <v>0</v>
      </c>
    </row>
    <row r="21" spans="1:7" ht="15">
      <c r="A21" s="4">
        <f t="shared" si="2"/>
        <v>5</v>
      </c>
      <c r="B21" s="36">
        <v>44574702</v>
      </c>
      <c r="C21" s="33" t="s">
        <v>24</v>
      </c>
      <c r="D21" s="35" t="s">
        <v>26</v>
      </c>
      <c r="E21" s="37">
        <v>2</v>
      </c>
      <c r="F21" s="2"/>
      <c r="G21" s="3">
        <f t="shared" si="1"/>
        <v>0</v>
      </c>
    </row>
    <row r="22" spans="1:7" ht="15">
      <c r="A22" s="4">
        <f t="shared" si="2"/>
        <v>6</v>
      </c>
      <c r="B22" s="36">
        <v>44973533</v>
      </c>
      <c r="C22" s="32" t="s">
        <v>24</v>
      </c>
      <c r="D22" s="35" t="s">
        <v>31</v>
      </c>
      <c r="E22" s="37">
        <v>1</v>
      </c>
      <c r="F22" s="2"/>
      <c r="G22" s="3">
        <f t="shared" si="1"/>
        <v>0</v>
      </c>
    </row>
    <row r="23" spans="1:7" ht="15">
      <c r="A23" s="4">
        <f t="shared" si="2"/>
        <v>7</v>
      </c>
      <c r="B23" s="36">
        <v>44973534</v>
      </c>
      <c r="C23" s="32" t="s">
        <v>24</v>
      </c>
      <c r="D23" s="35" t="s">
        <v>31</v>
      </c>
      <c r="E23" s="37">
        <v>1</v>
      </c>
      <c r="F23" s="2"/>
      <c r="G23" s="3">
        <f t="shared" si="1"/>
        <v>0</v>
      </c>
    </row>
    <row r="24" spans="1:7" ht="15">
      <c r="A24" s="4">
        <f t="shared" si="2"/>
        <v>8</v>
      </c>
      <c r="B24" s="36">
        <v>44973535</v>
      </c>
      <c r="C24" s="32" t="s">
        <v>24</v>
      </c>
      <c r="D24" s="35" t="s">
        <v>31</v>
      </c>
      <c r="E24" s="37">
        <v>1</v>
      </c>
      <c r="F24" s="2"/>
      <c r="G24" s="3">
        <f t="shared" si="1"/>
        <v>0</v>
      </c>
    </row>
    <row r="25" spans="1:7" ht="15">
      <c r="A25" s="4">
        <f t="shared" si="2"/>
        <v>9</v>
      </c>
      <c r="B25" s="36">
        <v>44973536</v>
      </c>
      <c r="C25" s="32" t="s">
        <v>24</v>
      </c>
      <c r="D25" s="35" t="s">
        <v>31</v>
      </c>
      <c r="E25" s="37">
        <v>3</v>
      </c>
      <c r="F25" s="2"/>
      <c r="G25" s="3">
        <f t="shared" si="1"/>
        <v>0</v>
      </c>
    </row>
    <row r="26" spans="1:7" ht="15">
      <c r="A26" s="4">
        <f t="shared" si="2"/>
        <v>10</v>
      </c>
      <c r="B26" s="36">
        <v>45807106</v>
      </c>
      <c r="C26" s="32" t="s">
        <v>24</v>
      </c>
      <c r="D26" s="35" t="s">
        <v>42</v>
      </c>
      <c r="E26" s="37">
        <v>2</v>
      </c>
      <c r="F26" s="2"/>
      <c r="G26" s="3">
        <f t="shared" si="1"/>
        <v>0</v>
      </c>
    </row>
    <row r="27" spans="1:7" ht="15">
      <c r="A27" s="4">
        <f t="shared" si="2"/>
        <v>11</v>
      </c>
      <c r="B27" s="36">
        <v>46508709</v>
      </c>
      <c r="C27" s="32" t="s">
        <v>24</v>
      </c>
      <c r="D27" s="35" t="s">
        <v>32</v>
      </c>
      <c r="E27" s="37">
        <v>2</v>
      </c>
      <c r="F27" s="2"/>
      <c r="G27" s="3">
        <f t="shared" si="1"/>
        <v>0</v>
      </c>
    </row>
    <row r="28" spans="1:7" ht="15">
      <c r="A28" s="4">
        <f t="shared" si="2"/>
        <v>12</v>
      </c>
      <c r="B28" s="36">
        <v>46508710</v>
      </c>
      <c r="C28" s="32" t="s">
        <v>24</v>
      </c>
      <c r="D28" s="35" t="s">
        <v>32</v>
      </c>
      <c r="E28" s="37">
        <v>2</v>
      </c>
      <c r="F28" s="2"/>
      <c r="G28" s="3">
        <f t="shared" si="1"/>
        <v>0</v>
      </c>
    </row>
    <row r="29" spans="1:7" ht="15">
      <c r="A29" s="4">
        <f t="shared" si="2"/>
        <v>13</v>
      </c>
      <c r="B29" s="36">
        <v>46508711</v>
      </c>
      <c r="C29" s="31" t="s">
        <v>24</v>
      </c>
      <c r="D29" s="35" t="s">
        <v>32</v>
      </c>
      <c r="E29" s="37">
        <v>2</v>
      </c>
      <c r="F29" s="2"/>
      <c r="G29" s="3">
        <f t="shared" si="1"/>
        <v>0</v>
      </c>
    </row>
    <row r="30" spans="1:7" ht="15">
      <c r="A30" s="4">
        <f t="shared" si="2"/>
        <v>14</v>
      </c>
      <c r="B30" s="36">
        <v>46508712</v>
      </c>
      <c r="C30" s="31" t="s">
        <v>24</v>
      </c>
      <c r="D30" s="35" t="s">
        <v>32</v>
      </c>
      <c r="E30" s="37">
        <v>4</v>
      </c>
      <c r="F30" s="2"/>
      <c r="G30" s="3">
        <f t="shared" si="1"/>
        <v>0</v>
      </c>
    </row>
    <row r="31" spans="1:7" ht="15">
      <c r="A31" s="4">
        <f t="shared" si="2"/>
        <v>15</v>
      </c>
      <c r="B31" s="36" t="s">
        <v>39</v>
      </c>
      <c r="C31" s="31" t="s">
        <v>24</v>
      </c>
      <c r="D31" s="35" t="s">
        <v>43</v>
      </c>
      <c r="E31" s="37">
        <v>2</v>
      </c>
      <c r="F31" s="2"/>
      <c r="G31" s="3">
        <f t="shared" si="1"/>
        <v>0</v>
      </c>
    </row>
    <row r="32" spans="1:7" ht="15">
      <c r="A32" s="4">
        <f t="shared" si="2"/>
        <v>16</v>
      </c>
      <c r="B32" s="36" t="s">
        <v>29</v>
      </c>
      <c r="C32" s="31" t="s">
        <v>24</v>
      </c>
      <c r="D32" s="35" t="s">
        <v>33</v>
      </c>
      <c r="E32" s="37">
        <v>1</v>
      </c>
      <c r="F32" s="2"/>
      <c r="G32" s="3">
        <f t="shared" si="1"/>
        <v>0</v>
      </c>
    </row>
    <row r="33" spans="1:7" ht="15">
      <c r="A33" s="4">
        <f t="shared" si="2"/>
        <v>17</v>
      </c>
      <c r="B33" s="36" t="s">
        <v>40</v>
      </c>
      <c r="C33" s="33" t="s">
        <v>24</v>
      </c>
      <c r="D33" s="35" t="s">
        <v>44</v>
      </c>
      <c r="E33" s="37">
        <v>2</v>
      </c>
      <c r="F33" s="2"/>
      <c r="G33" s="3">
        <f t="shared" si="1"/>
        <v>0</v>
      </c>
    </row>
    <row r="34" spans="1:7" ht="15">
      <c r="A34" s="4">
        <f t="shared" si="2"/>
        <v>18</v>
      </c>
      <c r="B34" s="36" t="s">
        <v>30</v>
      </c>
      <c r="C34" s="33" t="s">
        <v>24</v>
      </c>
      <c r="D34" s="35" t="s">
        <v>34</v>
      </c>
      <c r="E34" s="37">
        <v>1</v>
      </c>
      <c r="F34" s="2"/>
      <c r="G34" s="3">
        <f t="shared" si="1"/>
        <v>0</v>
      </c>
    </row>
    <row r="35" spans="1:7" ht="15">
      <c r="A35" s="4">
        <f t="shared" si="2"/>
        <v>19</v>
      </c>
      <c r="B35" s="36" t="s">
        <v>25</v>
      </c>
      <c r="C35" s="33" t="s">
        <v>24</v>
      </c>
      <c r="D35" s="35" t="s">
        <v>28</v>
      </c>
      <c r="E35" s="37">
        <v>1</v>
      </c>
      <c r="F35" s="2"/>
      <c r="G35" s="3">
        <f t="shared" si="1"/>
        <v>0</v>
      </c>
    </row>
    <row r="36" spans="1:7" ht="15">
      <c r="A36" s="4">
        <f t="shared" si="2"/>
        <v>20</v>
      </c>
      <c r="B36" s="36">
        <v>44574302</v>
      </c>
      <c r="C36" s="37" t="s">
        <v>41</v>
      </c>
      <c r="D36" s="35" t="s">
        <v>42</v>
      </c>
      <c r="E36" s="37">
        <v>2</v>
      </c>
      <c r="F36" s="2"/>
      <c r="G36" s="3">
        <f t="shared" si="1"/>
        <v>0</v>
      </c>
    </row>
    <row r="37" spans="1:7" ht="15">
      <c r="A37" s="4">
        <f t="shared" si="2"/>
        <v>21</v>
      </c>
      <c r="B37" s="36">
        <v>44968301</v>
      </c>
      <c r="C37" s="37" t="s">
        <v>41</v>
      </c>
      <c r="D37" s="35" t="s">
        <v>31</v>
      </c>
      <c r="E37" s="37">
        <v>2</v>
      </c>
      <c r="F37" s="2"/>
      <c r="G37" s="3">
        <f t="shared" si="1"/>
        <v>0</v>
      </c>
    </row>
    <row r="38" spans="1:7" ht="15.75" thickBot="1">
      <c r="A38" s="4">
        <f t="shared" si="2"/>
        <v>22</v>
      </c>
      <c r="B38" s="38">
        <v>53332</v>
      </c>
      <c r="C38" s="33" t="s">
        <v>24</v>
      </c>
      <c r="D38" s="35" t="s">
        <v>45</v>
      </c>
      <c r="E38" s="34">
        <v>2</v>
      </c>
      <c r="F38" s="2"/>
      <c r="G38" s="3">
        <f t="shared" si="1"/>
        <v>0</v>
      </c>
    </row>
    <row r="39" spans="1:7" ht="15.75" thickBot="1">
      <c r="A39" s="10"/>
      <c r="B39" s="11"/>
      <c r="C39" s="9"/>
      <c r="D39" s="12"/>
      <c r="E39" s="9">
        <f>SUM(E17:E38)</f>
        <v>37</v>
      </c>
      <c r="F39" s="19"/>
      <c r="G39" s="18">
        <f>SUM(G17:G38)</f>
        <v>0</v>
      </c>
    </row>
    <row r="41" spans="1:7" ht="15">
      <c r="A41" s="13" t="s">
        <v>12</v>
      </c>
      <c r="B41" s="14"/>
      <c r="C41" s="15"/>
      <c r="D41" s="14"/>
      <c r="E41" s="14"/>
      <c r="F41" s="14"/>
      <c r="G41" s="14"/>
    </row>
    <row r="42" spans="1:7" ht="15">
      <c r="A42" s="39" t="s">
        <v>13</v>
      </c>
      <c r="B42" s="40" t="s">
        <v>14</v>
      </c>
      <c r="C42" s="39"/>
      <c r="D42" s="40"/>
      <c r="E42" s="40"/>
      <c r="F42" s="40"/>
      <c r="G42" s="40"/>
    </row>
    <row r="43" spans="1:7" ht="45" customHeight="1">
      <c r="A43" s="39" t="s">
        <v>15</v>
      </c>
      <c r="B43" s="46" t="s">
        <v>16</v>
      </c>
      <c r="C43" s="46"/>
      <c r="D43" s="46"/>
      <c r="E43" s="46"/>
      <c r="F43" s="46"/>
      <c r="G43" s="46"/>
    </row>
    <row r="44" spans="1:7" ht="30" customHeight="1">
      <c r="A44" s="39" t="s">
        <v>17</v>
      </c>
      <c r="B44" s="46" t="s">
        <v>18</v>
      </c>
      <c r="C44" s="46"/>
      <c r="D44" s="46"/>
      <c r="E44" s="46"/>
      <c r="F44" s="46"/>
      <c r="G44" s="46"/>
    </row>
    <row r="45" spans="1:7" ht="30" customHeight="1">
      <c r="A45" s="39" t="s">
        <v>19</v>
      </c>
      <c r="B45" s="46" t="s">
        <v>20</v>
      </c>
      <c r="C45" s="46"/>
      <c r="D45" s="46"/>
      <c r="E45" s="46"/>
      <c r="F45" s="46"/>
      <c r="G45" s="46"/>
    </row>
    <row r="46" spans="1:7" ht="30" customHeight="1">
      <c r="A46" s="39" t="s">
        <v>21</v>
      </c>
      <c r="B46" s="41" t="s">
        <v>22</v>
      </c>
      <c r="C46" s="41"/>
      <c r="D46" s="41"/>
      <c r="E46" s="41"/>
      <c r="F46" s="41"/>
      <c r="G46" s="41"/>
    </row>
    <row r="47" spans="1:7" ht="15" customHeight="1">
      <c r="A47" s="17"/>
      <c r="B47" s="16"/>
      <c r="C47" s="16"/>
      <c r="D47" s="16"/>
      <c r="E47" s="16"/>
      <c r="F47" s="16"/>
      <c r="G47" s="16"/>
    </row>
    <row r="48" spans="1:7" ht="15">
      <c r="A48" s="20"/>
      <c r="B48" s="20"/>
      <c r="C48" s="20"/>
      <c r="D48" s="20"/>
      <c r="E48" s="20"/>
      <c r="F48" s="20"/>
      <c r="G48" s="20"/>
    </row>
  </sheetData>
  <protectedRanges>
    <protectedRange sqref="F6:F14 F17:F38" name="Oblast1"/>
  </protectedRanges>
  <mergeCells count="11">
    <mergeCell ref="B46:G46"/>
    <mergeCell ref="A16:G16"/>
    <mergeCell ref="A1:G1"/>
    <mergeCell ref="B43:G43"/>
    <mergeCell ref="B44:G44"/>
    <mergeCell ref="B45:G45"/>
    <mergeCell ref="A3:A4"/>
    <mergeCell ref="B3:D3"/>
    <mergeCell ref="E3:E4"/>
    <mergeCell ref="F3:G3"/>
    <mergeCell ref="A5:G5"/>
  </mergeCells>
  <conditionalFormatting sqref="B39:E39 F17:G38">
    <cfRule type="expression" priority="281" dxfId="6">
      <formula>$C17="alternativní"</formula>
    </cfRule>
  </conditionalFormatting>
  <conditionalFormatting sqref="C17:C38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dataValidations count="2">
    <dataValidation type="list" allowBlank="1" showInputMessage="1" showErrorMessage="1" sqref="C20 C6:C14">
      <formula1>'\\Lvt3\C$\Documents and Settings\hotova\Dokumenty\PC\[PC-stare_listy.xls]List1'!#REF!</formula1>
    </dataValidation>
    <dataValidation type="list" allowBlank="1" showInputMessage="1" showErrorMessage="1" sqref="C18:C19 C21:C38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2019-01-23T08:15:01Z</cp:lastPrinted>
  <dcterms:created xsi:type="dcterms:W3CDTF">2017-11-10T11:52:36Z</dcterms:created>
  <dcterms:modified xsi:type="dcterms:W3CDTF">2019-01-23T11:55:21Z</dcterms:modified>
  <cp:category/>
  <cp:version/>
  <cp:contentType/>
  <cp:contentStatus/>
</cp:coreProperties>
</file>