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905" windowWidth="19440" windowHeight="12420"/>
  </bookViews>
  <sheets>
    <sheet name="List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I12" i="1" l="1"/>
  <c r="K12" i="1" s="1"/>
  <c r="I13" i="1"/>
  <c r="K13" i="1" s="1"/>
  <c r="I11" i="1" l="1"/>
  <c r="I10" i="1"/>
  <c r="I9" i="1"/>
  <c r="I8" i="1"/>
  <c r="K11" i="1" l="1"/>
  <c r="K9" i="1" l="1"/>
  <c r="K10" i="1"/>
  <c r="K8" i="1" l="1"/>
  <c r="K14" i="1" s="1"/>
</calcChain>
</file>

<file path=xl/sharedStrings.xml><?xml version="1.0" encoding="utf-8"?>
<sst xmlns="http://schemas.openxmlformats.org/spreadsheetml/2006/main" count="38" uniqueCount="37">
  <si>
    <t>celková</t>
  </si>
  <si>
    <t>Množství</t>
  </si>
  <si>
    <t>Cena bez DPH (Kč)</t>
  </si>
  <si>
    <t>Specifikace zboží</t>
  </si>
  <si>
    <t>Celkem</t>
  </si>
  <si>
    <t>Název položky (specifikace - druh, materiál, barva, určení apod.)</t>
  </si>
  <si>
    <t>požadovaný počet balení</t>
  </si>
  <si>
    <t>Biol (Pešta)</t>
  </si>
  <si>
    <t>Chir (Liška)</t>
  </si>
  <si>
    <t>Mikrob (Hrabák)</t>
  </si>
  <si>
    <t>souprava pro provedení reverzní transkripce s DNAzou pro získání cDNA pro stanovení exprese  v přístroji Qstudio7 (chemikálie dle doporučení výrobce, kompatibilní s platformou Applied Biosystems™ TaqMan™ Array Cards 384, 50 reakcí</t>
  </si>
  <si>
    <t>master mix dle doporučení výrobce pro provedení PCR na přístroji QuantStudio™ 7</t>
  </si>
  <si>
    <t>chemikálie (primery + sondy) pro stanovení panelu více než 90 genů zapojených do apoptózy (BCL-2 rodina, kaspázy, dráha TNF receptoru), stanovení „ready to use“ v platformě TaqMan Array Card pro stanovení metodou real-time PCR v přístroji QuantStudio 7 Flex Real-Time PCR Systém</t>
  </si>
  <si>
    <t>reakce</t>
  </si>
  <si>
    <t>deska s 384 reakcemi</t>
  </si>
  <si>
    <t>1 x 5 ml</t>
  </si>
  <si>
    <t>1 balení = 4 desky</t>
  </si>
  <si>
    <t>1 balení = 50 reakcí</t>
  </si>
  <si>
    <t>RiboMinus™ Transcriptome Isolation Kit, bacteria (12)</t>
  </si>
  <si>
    <t>K155004</t>
  </si>
  <si>
    <t>Část/položka č.</t>
  </si>
  <si>
    <t>Registrační číslo CAS pro chemické výrobky;
pro ostatní položky mohou být zadavatelem uvedeny odkazy na konkrétní zboží, přičemž dodavatel může nabídnout rovnocenné či lepší zboží.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</si>
  <si>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</si>
  <si>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</si>
  <si>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</si>
  <si>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</si>
  <si>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t>Chemické výrobky I.</t>
  </si>
  <si>
    <t>FITC Mouse Anti-Human CD90</t>
  </si>
  <si>
    <t>0,1 mg</t>
  </si>
  <si>
    <t>1 kit</t>
  </si>
  <si>
    <t>4 solutions</t>
  </si>
  <si>
    <t>555595 BD</t>
  </si>
  <si>
    <t>R37602 Thermo Fisher</t>
  </si>
  <si>
    <t>Image-iT™ Fixation/Permeabilization Kit</t>
  </si>
  <si>
    <t xml:space="preserve">11766050 SSIV VILO MASTERMIX W/ EZDNASE </t>
  </si>
  <si>
    <t>4444557 TaqMan™ Fast Advanced Master Mix</t>
  </si>
  <si>
    <t>4378701  TLDA Human Apoptosis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</si>
</sst>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2" borderId="8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textRotation="90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" fontId="1" fillId="2" borderId="20" xfId="0" applyNumberFormat="1" applyFont="1" applyFill="1" applyBorder="1" applyAlignment="1">
      <alignment horizontal="right" vertical="center" indent="1"/>
    </xf>
    <xf numFmtId="0" fontId="0" fillId="0" borderId="1" xfId="0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indent="1"/>
    </xf>
    <xf numFmtId="4" fontId="4" fillId="2" borderId="1" xfId="0" applyNumberFormat="1" applyFont="1" applyFill="1" applyBorder="1" applyAlignment="1">
      <alignment horizontal="right" vertical="center" inden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 indent="1"/>
    </xf>
    <xf numFmtId="4" fontId="4" fillId="2" borderId="23" xfId="0" applyNumberFormat="1" applyFont="1" applyFill="1" applyBorder="1" applyAlignment="1">
      <alignment horizontal="right" vertical="center" indent="1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</xdr:row>
      <xdr:rowOff>0</xdr:rowOff>
    </xdr:from>
    <xdr:to>
      <xdr:col>1</xdr:col>
      <xdr:colOff>247650</xdr:colOff>
      <xdr:row>26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</xdr:row>
      <xdr:rowOff>0</xdr:rowOff>
    </xdr:from>
    <xdr:to>
      <xdr:col>1</xdr:col>
      <xdr:colOff>228600</xdr:colOff>
      <xdr:row>15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16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19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</xdr:row>
      <xdr:rowOff>0</xdr:rowOff>
    </xdr:from>
    <xdr:to>
      <xdr:col>1</xdr:col>
      <xdr:colOff>180975</xdr:colOff>
      <xdr:row>15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16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190500</xdr:colOff>
      <xdr:row>16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200025</xdr:colOff>
      <xdr:row>17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209550</xdr:colOff>
      <xdr:row>16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14</xdr:row>
      <xdr:rowOff>0</xdr:rowOff>
    </xdr:from>
    <xdr:ext cx="190500" cy="230981"/>
    <xdr:pic>
      <xdr:nvPicPr>
        <xdr:cNvPr id="20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14</xdr:row>
      <xdr:rowOff>0</xdr:rowOff>
    </xdr:from>
    <xdr:ext cx="142875" cy="450056"/>
    <xdr:pic>
      <xdr:nvPicPr>
        <xdr:cNvPr id="21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14</xdr:row>
      <xdr:rowOff>0</xdr:rowOff>
    </xdr:from>
    <xdr:ext cx="142875" cy="228600"/>
    <xdr:pic>
      <xdr:nvPicPr>
        <xdr:cNvPr id="22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14</xdr:row>
      <xdr:rowOff>0</xdr:rowOff>
    </xdr:from>
    <xdr:ext cx="142875" cy="516732"/>
    <xdr:pic>
      <xdr:nvPicPr>
        <xdr:cNvPr id="23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14</xdr:row>
      <xdr:rowOff>0</xdr:rowOff>
    </xdr:from>
    <xdr:ext cx="142875" cy="533400"/>
    <xdr:pic>
      <xdr:nvPicPr>
        <xdr:cNvPr id="24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14</xdr:row>
      <xdr:rowOff>0</xdr:rowOff>
    </xdr:from>
    <xdr:ext cx="152400" cy="628650"/>
    <xdr:pic>
      <xdr:nvPicPr>
        <xdr:cNvPr id="25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14</xdr:row>
      <xdr:rowOff>0</xdr:rowOff>
    </xdr:from>
    <xdr:ext cx="142875" cy="478632"/>
    <xdr:pic>
      <xdr:nvPicPr>
        <xdr:cNvPr id="26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80" zoomScaleNormal="80" workbookViewId="0">
      <pane ySplit="6" topLeftCell="A13" activePane="bottomLeft" state="frozen"/>
      <selection pane="bottomLeft" activeCell="B21" sqref="B21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8" width="8.7109375" style="4" customWidth="1"/>
    <col min="9" max="9" width="8.7109375" style="1" customWidth="1"/>
    <col min="10" max="10" width="13.5703125" style="3" customWidth="1"/>
    <col min="11" max="11" width="14.28515625" style="3" customWidth="1"/>
    <col min="12" max="12" width="59.7109375" customWidth="1"/>
    <col min="13" max="13" width="10.42578125" customWidth="1"/>
    <col min="14" max="14" width="7.7109375" customWidth="1"/>
  </cols>
  <sheetData>
    <row r="1" spans="1:14" ht="26.25" x14ac:dyDescent="0.2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4" ht="19.5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</row>
    <row r="3" spans="1:14" ht="15" customHeight="1" x14ac:dyDescent="0.25">
      <c r="A3" s="46" t="s">
        <v>20</v>
      </c>
      <c r="B3" s="38" t="s">
        <v>5</v>
      </c>
      <c r="C3" s="38" t="s">
        <v>21</v>
      </c>
      <c r="D3" s="41" t="s">
        <v>1</v>
      </c>
      <c r="E3" s="41"/>
      <c r="F3" s="41"/>
      <c r="G3" s="41"/>
      <c r="H3" s="41"/>
      <c r="I3" s="41"/>
      <c r="J3" s="41" t="s">
        <v>2</v>
      </c>
      <c r="K3" s="42"/>
      <c r="L3" s="1"/>
      <c r="M3" s="1"/>
      <c r="N3" s="1"/>
    </row>
    <row r="4" spans="1:14" ht="15" customHeight="1" x14ac:dyDescent="0.25">
      <c r="A4" s="47"/>
      <c r="B4" s="39"/>
      <c r="C4" s="44"/>
      <c r="D4" s="39"/>
      <c r="E4" s="39"/>
      <c r="F4" s="39"/>
      <c r="G4" s="39"/>
      <c r="H4" s="39"/>
      <c r="I4" s="39"/>
      <c r="J4" s="39"/>
      <c r="K4" s="43"/>
      <c r="L4" s="1"/>
      <c r="M4" s="1"/>
      <c r="N4" s="1"/>
    </row>
    <row r="5" spans="1:14" ht="18.75" customHeight="1" x14ac:dyDescent="0.25">
      <c r="A5" s="48"/>
      <c r="B5" s="40"/>
      <c r="C5" s="45"/>
      <c r="D5" s="45" t="s">
        <v>22</v>
      </c>
      <c r="E5" s="45" t="s">
        <v>23</v>
      </c>
      <c r="F5" s="50" t="s">
        <v>6</v>
      </c>
      <c r="G5" s="51"/>
      <c r="H5" s="51"/>
      <c r="I5" s="52"/>
      <c r="J5" s="53" t="s">
        <v>24</v>
      </c>
      <c r="K5" s="55" t="s">
        <v>0</v>
      </c>
      <c r="L5" s="1"/>
      <c r="M5" s="1"/>
      <c r="N5" s="1"/>
    </row>
    <row r="6" spans="1:14" ht="108" customHeight="1" thickBot="1" x14ac:dyDescent="0.3">
      <c r="A6" s="48"/>
      <c r="B6" s="40"/>
      <c r="C6" s="45"/>
      <c r="D6" s="49"/>
      <c r="E6" s="49"/>
      <c r="F6" s="9" t="s">
        <v>7</v>
      </c>
      <c r="G6" s="9" t="s">
        <v>8</v>
      </c>
      <c r="H6" s="9" t="s">
        <v>9</v>
      </c>
      <c r="I6" s="9" t="s">
        <v>4</v>
      </c>
      <c r="J6" s="54"/>
      <c r="K6" s="56"/>
      <c r="L6" s="2"/>
      <c r="M6" s="1"/>
      <c r="N6" s="1"/>
    </row>
    <row r="7" spans="1:14" ht="18.75" x14ac:dyDescent="0.25">
      <c r="A7" s="13">
        <v>7</v>
      </c>
      <c r="B7" s="14" t="s">
        <v>26</v>
      </c>
      <c r="C7" s="14"/>
      <c r="D7" s="14"/>
      <c r="E7" s="14"/>
      <c r="F7" s="14"/>
      <c r="G7" s="14"/>
      <c r="H7" s="14"/>
      <c r="I7" s="15"/>
      <c r="J7" s="14"/>
      <c r="K7" s="16"/>
    </row>
    <row r="8" spans="1:14" ht="60" customHeight="1" x14ac:dyDescent="0.25">
      <c r="A8" s="18">
        <v>1</v>
      </c>
      <c r="B8" s="6" t="s">
        <v>10</v>
      </c>
      <c r="C8" s="6" t="s">
        <v>34</v>
      </c>
      <c r="D8" s="11" t="s">
        <v>13</v>
      </c>
      <c r="E8" s="12" t="s">
        <v>17</v>
      </c>
      <c r="F8" s="8">
        <v>1</v>
      </c>
      <c r="G8" s="8"/>
      <c r="H8" s="8"/>
      <c r="I8" s="10">
        <f t="shared" ref="I8:I13" si="0">SUM(F8:H8)</f>
        <v>1</v>
      </c>
      <c r="J8" s="20">
        <v>15300.5</v>
      </c>
      <c r="K8" s="19">
        <f t="shared" ref="K8:K10" si="1">I8*J8</f>
        <v>15300.5</v>
      </c>
    </row>
    <row r="9" spans="1:14" ht="30" x14ac:dyDescent="0.25">
      <c r="A9" s="18">
        <v>2</v>
      </c>
      <c r="B9" s="6" t="s">
        <v>11</v>
      </c>
      <c r="C9" s="6" t="s">
        <v>35</v>
      </c>
      <c r="D9" s="11" t="s">
        <v>13</v>
      </c>
      <c r="E9" s="12" t="s">
        <v>15</v>
      </c>
      <c r="F9" s="8">
        <v>1</v>
      </c>
      <c r="G9" s="8"/>
      <c r="H9" s="8"/>
      <c r="I9" s="10">
        <f t="shared" si="0"/>
        <v>1</v>
      </c>
      <c r="J9" s="20">
        <v>7586.7</v>
      </c>
      <c r="K9" s="19">
        <f t="shared" si="1"/>
        <v>7586.7</v>
      </c>
    </row>
    <row r="10" spans="1:14" ht="60" x14ac:dyDescent="0.25">
      <c r="A10" s="18">
        <v>3</v>
      </c>
      <c r="B10" s="6" t="s">
        <v>12</v>
      </c>
      <c r="C10" s="6" t="s">
        <v>36</v>
      </c>
      <c r="D10" s="11" t="s">
        <v>14</v>
      </c>
      <c r="E10" s="12" t="s">
        <v>16</v>
      </c>
      <c r="F10" s="8">
        <v>1</v>
      </c>
      <c r="G10" s="8"/>
      <c r="H10" s="8"/>
      <c r="I10" s="10">
        <f t="shared" si="0"/>
        <v>1</v>
      </c>
      <c r="J10" s="20">
        <v>43215.9</v>
      </c>
      <c r="K10" s="19">
        <f t="shared" si="1"/>
        <v>43215.9</v>
      </c>
    </row>
    <row r="11" spans="1:14" x14ac:dyDescent="0.25">
      <c r="A11" s="18">
        <v>4</v>
      </c>
      <c r="B11" s="6" t="s">
        <v>18</v>
      </c>
      <c r="C11" s="6" t="s">
        <v>19</v>
      </c>
      <c r="D11" s="11"/>
      <c r="E11" s="12"/>
      <c r="F11" s="8"/>
      <c r="G11" s="8"/>
      <c r="H11" s="8">
        <v>1</v>
      </c>
      <c r="I11" s="10">
        <f t="shared" si="0"/>
        <v>1</v>
      </c>
      <c r="J11" s="20">
        <v>17180.8</v>
      </c>
      <c r="K11" s="19">
        <f t="shared" ref="K11:K13" si="2">I11*J11</f>
        <v>17180.8</v>
      </c>
    </row>
    <row r="12" spans="1:14" ht="15.75" thickBot="1" x14ac:dyDescent="0.3">
      <c r="A12" s="21">
        <v>5</v>
      </c>
      <c r="B12" s="22" t="s">
        <v>33</v>
      </c>
      <c r="C12" s="22" t="s">
        <v>32</v>
      </c>
      <c r="D12" s="23" t="s">
        <v>29</v>
      </c>
      <c r="E12" s="24" t="s">
        <v>30</v>
      </c>
      <c r="F12" s="25">
        <v>1</v>
      </c>
      <c r="G12" s="25"/>
      <c r="H12" s="25"/>
      <c r="I12" s="26">
        <f t="shared" si="0"/>
        <v>1</v>
      </c>
      <c r="J12" s="5">
        <v>5159.7</v>
      </c>
      <c r="K12" s="5">
        <f t="shared" si="2"/>
        <v>5159.7</v>
      </c>
    </row>
    <row r="13" spans="1:14" ht="15.75" thickBot="1" x14ac:dyDescent="0.3">
      <c r="A13" s="27">
        <v>6</v>
      </c>
      <c r="B13" s="28" t="s">
        <v>27</v>
      </c>
      <c r="C13" s="28" t="s">
        <v>31</v>
      </c>
      <c r="D13" s="29" t="s">
        <v>28</v>
      </c>
      <c r="E13" s="30">
        <v>1</v>
      </c>
      <c r="F13" s="31">
        <v>1</v>
      </c>
      <c r="G13" s="31"/>
      <c r="H13" s="31"/>
      <c r="I13" s="32">
        <f t="shared" si="0"/>
        <v>1</v>
      </c>
      <c r="J13" s="33">
        <v>4817.3999999999996</v>
      </c>
      <c r="K13" s="34">
        <f t="shared" si="2"/>
        <v>4817.3999999999996</v>
      </c>
    </row>
    <row r="14" spans="1:14" ht="15.75" thickBot="1" x14ac:dyDescent="0.3">
      <c r="A14" s="35" t="s">
        <v>25</v>
      </c>
      <c r="B14" s="36"/>
      <c r="C14" s="36"/>
      <c r="D14" s="36"/>
      <c r="E14" s="36"/>
      <c r="F14" s="36"/>
      <c r="G14" s="36"/>
      <c r="H14" s="36"/>
      <c r="I14" s="36"/>
      <c r="J14" s="36"/>
      <c r="K14" s="17">
        <f>SUM(K8:K13)</f>
        <v>93261</v>
      </c>
    </row>
  </sheetData>
  <mergeCells count="12">
    <mergeCell ref="A14:J14"/>
    <mergeCell ref="A1:K1"/>
    <mergeCell ref="B3:B6"/>
    <mergeCell ref="D3:I4"/>
    <mergeCell ref="J3:K4"/>
    <mergeCell ref="C3:C6"/>
    <mergeCell ref="A3:A6"/>
    <mergeCell ref="D5:D6"/>
    <mergeCell ref="E5:E6"/>
    <mergeCell ref="F5:I5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ignoredErrors>
    <ignoredError sqref="I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2019-01-18T12:50:12Z</cp:lastPrinted>
  <dcterms:created xsi:type="dcterms:W3CDTF">2017-02-09T08:34:34Z</dcterms:created>
  <dcterms:modified xsi:type="dcterms:W3CDTF">2019-02-13T14:02:27Z</dcterms:modified>
</cp:coreProperties>
</file>