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jar\Documents\Documents\Verejne zakazky LFP\2017 az 2018 DNS\2 Kancelarske potreby\VZ office 07 (01-2019)\Archivace\A vyzva\"/>
    </mc:Choice>
  </mc:AlternateContent>
  <bookViews>
    <workbookView xWindow="12705" yWindow="6165" windowWidth="12510" windowHeight="11025" tabRatio="401"/>
  </bookViews>
  <sheets>
    <sheet name="tabulka 1" sheetId="1" r:id="rId1"/>
    <sheet name="List1" sheetId="2" r:id="rId2"/>
  </sheets>
  <definedNames>
    <definedName name="_xlnm._FilterDatabase" localSheetId="0" hidden="1">'tabulka 1'!$A$4:$AM$14</definedName>
    <definedName name="Ah">'tabulka 1'!$AF:$AF</definedName>
  </definedNames>
  <calcPr calcId="162913"/>
</workbook>
</file>

<file path=xl/calcChain.xml><?xml version="1.0" encoding="utf-8"?>
<calcChain xmlns="http://schemas.openxmlformats.org/spreadsheetml/2006/main">
  <c r="AJ7" i="1" l="1"/>
  <c r="AJ6" i="1"/>
  <c r="AL7" i="1" l="1"/>
  <c r="AL6" i="1" l="1"/>
  <c r="AL8" i="1" s="1"/>
</calcChain>
</file>

<file path=xl/sharedStrings.xml><?xml version="1.0" encoding="utf-8"?>
<sst xmlns="http://schemas.openxmlformats.org/spreadsheetml/2006/main" count="54" uniqueCount="53">
  <si>
    <t>celkem</t>
  </si>
  <si>
    <t>jednotka</t>
  </si>
  <si>
    <t>Množství</t>
  </si>
  <si>
    <t>Cena bez DPH (Kč)</t>
  </si>
  <si>
    <t>balení = 100 ks</t>
  </si>
  <si>
    <t>Třídění a archivace</t>
  </si>
  <si>
    <t>Název položky (specifikace - druh, materiál, barva, určení apod.)</t>
  </si>
  <si>
    <t>Položka č.</t>
  </si>
  <si>
    <t>Celkem:</t>
  </si>
  <si>
    <t>jednotková</t>
  </si>
  <si>
    <t>celková</t>
  </si>
  <si>
    <t xml:space="preserve">Specifikace zboží </t>
  </si>
  <si>
    <t>560 -Biomedicínské centrum</t>
  </si>
  <si>
    <t>010 - Ústav anatomie</t>
  </si>
  <si>
    <t>510 - Ústav mikrobiologie</t>
  </si>
  <si>
    <t>110 - Ústav tělovýchovného lékařství</t>
  </si>
  <si>
    <t>470 - Stomatologie</t>
  </si>
  <si>
    <t>050 - Ústav jazyků</t>
  </si>
  <si>
    <t>080 -Ústav fyziologie</t>
  </si>
  <si>
    <t>370 -Dermatovenerologická klinika</t>
  </si>
  <si>
    <t>070 -Ústav chemie</t>
  </si>
  <si>
    <t>090 -Ústav pat. fyziologie</t>
  </si>
  <si>
    <t>250 - Děkanát</t>
  </si>
  <si>
    <t>250 - Děkanát podatelna</t>
  </si>
  <si>
    <t>020 - Ústav biofyziky</t>
  </si>
  <si>
    <t>030 - Ústav biologie</t>
  </si>
  <si>
    <t>040 - Ústav histologie</t>
  </si>
  <si>
    <t>251 - Centrální sklad</t>
  </si>
  <si>
    <t>100 - Ústav farmakologie</t>
  </si>
  <si>
    <t>130 -Ústav hygieny</t>
  </si>
  <si>
    <t>140 -Ústav sociálního lékařství</t>
  </si>
  <si>
    <t>171 - Středisko vědeckých informací</t>
  </si>
  <si>
    <t>172 - Centrum informačních technologií</t>
  </si>
  <si>
    <t>540 - ÚKBH</t>
  </si>
  <si>
    <t>500 - ŠÚP</t>
  </si>
  <si>
    <t>430 - KARIM</t>
  </si>
  <si>
    <t>420 - Urologická klinika</t>
  </si>
  <si>
    <t>401 - ORAK</t>
  </si>
  <si>
    <t>160 - CIT - AVC</t>
  </si>
  <si>
    <t>530 - epidemiologie</t>
  </si>
  <si>
    <t>260 - PTO</t>
  </si>
  <si>
    <t>400 - chirurgická klinika</t>
  </si>
  <si>
    <t>310 - I. interní klinika</t>
  </si>
  <si>
    <t xml:space="preserve"> </t>
  </si>
  <si>
    <t>https://www.alza.cz/igelitova-posetka-bez-chlopne-cira-transparent-baleni-100ks-d5097809.htm?o=21</t>
  </si>
  <si>
    <t>060 - Ústav tělovýchovy</t>
  </si>
  <si>
    <t>Odkaz na typ výrobku</t>
  </si>
  <si>
    <t>https://www.alza.cz/mediarange-dvd-r-inkjet-printable-100ks-cakebox-d4328383.htm?o=1</t>
  </si>
  <si>
    <t>MediaRange DVD+R, 16x speed, 4.7 GB, Inkjet Printable - cakebox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</si>
  <si>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</si>
  <si>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</si>
  <si>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</si>
  <si>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Igelitová pošetka bez chlopně - čirá na CD/DVD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</si>
</sst>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ill="1" applyAlignment="1"/>
    <xf numFmtId="0" fontId="0" fillId="0" borderId="0" xfId="0" applyAlignment="1"/>
    <xf numFmtId="3" fontId="1" fillId="2" borderId="5" xfId="0" applyNumberFormat="1" applyFont="1" applyFill="1" applyBorder="1" applyAlignment="1">
      <alignment horizontal="left" vertical="center"/>
    </xf>
    <xf numFmtId="4" fontId="0" fillId="0" borderId="0" xfId="0" applyNumberFormat="1" applyAlignment="1"/>
    <xf numFmtId="0" fontId="0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4" fontId="2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6" fillId="0" borderId="15" xfId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0" fillId="3" borderId="3" xfId="0" applyNumberFormat="1" applyFont="1" applyFill="1" applyBorder="1" applyAlignment="1">
      <alignment horizontal="center" vertical="center"/>
    </xf>
    <xf numFmtId="0" fontId="6" fillId="0" borderId="16" xfId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4" fontId="0" fillId="3" borderId="1" xfId="0" applyNumberFormat="1" applyFont="1" applyFill="1" applyBorder="1" applyAlignment="1">
      <alignment horizontal="right" vertical="center"/>
    </xf>
    <xf numFmtId="4" fontId="0" fillId="3" borderId="3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1" fillId="3" borderId="1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cz/mediarange-dvd-r-inkjet-printable-100ks-cakebox-d4328383.htm?o=1" TargetMode="External"/><Relationship Id="rId1" Type="http://schemas.openxmlformats.org/officeDocument/2006/relationships/hyperlink" Target="https://www.alza.cz/igelitova-posetka-bez-chlopne-cira-transparent-baleni-100ks-d5097809.htm?o=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topLeftCell="B1" zoomScale="90" zoomScaleNormal="90" workbookViewId="0">
      <pane ySplit="4" topLeftCell="A5" activePane="bottomLeft" state="frozen"/>
      <selection pane="bottomLeft" activeCell="AK11" sqref="AK11"/>
    </sheetView>
  </sheetViews>
  <sheetFormatPr defaultRowHeight="15" x14ac:dyDescent="0.25"/>
  <cols>
    <col min="1" max="1" width="6.140625" style="4" customWidth="1"/>
    <col min="2" max="2" width="64.28515625" style="4" customWidth="1"/>
    <col min="3" max="3" width="17" style="4" customWidth="1"/>
    <col min="4" max="6" width="5.7109375" style="4" hidden="1" customWidth="1"/>
    <col min="7" max="7" width="5.7109375" style="3" hidden="1" customWidth="1"/>
    <col min="8" max="13" width="5.7109375" style="4" hidden="1" customWidth="1"/>
    <col min="14" max="14" width="5.7109375" style="3" hidden="1" customWidth="1"/>
    <col min="15" max="17" width="5.7109375" style="4" hidden="1" customWidth="1"/>
    <col min="18" max="18" width="5.7109375" style="3" hidden="1" customWidth="1"/>
    <col min="19" max="20" width="5.7109375" style="4" hidden="1" customWidth="1"/>
    <col min="21" max="35" width="5.7109375" style="3" hidden="1" customWidth="1"/>
    <col min="36" max="36" width="9.5703125" style="6" customWidth="1"/>
    <col min="37" max="37" width="11.42578125" style="4" customWidth="1"/>
    <col min="38" max="38" width="14.7109375" style="4" customWidth="1"/>
    <col min="39" max="39" width="97" style="4" customWidth="1"/>
    <col min="40" max="16384" width="9.140625" style="4"/>
  </cols>
  <sheetData>
    <row r="1" spans="1:39" s="3" customFormat="1" ht="23.25" x14ac:dyDescent="0.2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3"/>
      <c r="AK2" s="1"/>
      <c r="AL2" s="1"/>
      <c r="AM2" s="38"/>
    </row>
    <row r="3" spans="1:39" ht="30" customHeight="1" x14ac:dyDescent="0.25">
      <c r="A3" s="55" t="s">
        <v>7</v>
      </c>
      <c r="B3" s="57" t="s">
        <v>6</v>
      </c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  <c r="AK3" s="63" t="s">
        <v>3</v>
      </c>
      <c r="AL3" s="64"/>
      <c r="AM3" s="53" t="s">
        <v>46</v>
      </c>
    </row>
    <row r="4" spans="1:39" ht="120" customHeight="1" thickBot="1" x14ac:dyDescent="0.3">
      <c r="A4" s="56"/>
      <c r="B4" s="58"/>
      <c r="C4" s="20" t="s">
        <v>1</v>
      </c>
      <c r="D4" s="21" t="s">
        <v>13</v>
      </c>
      <c r="E4" s="21" t="s">
        <v>24</v>
      </c>
      <c r="F4" s="21" t="s">
        <v>25</v>
      </c>
      <c r="G4" s="21" t="s">
        <v>26</v>
      </c>
      <c r="H4" s="21" t="s">
        <v>17</v>
      </c>
      <c r="I4" s="21" t="s">
        <v>20</v>
      </c>
      <c r="J4" s="21" t="s">
        <v>45</v>
      </c>
      <c r="K4" s="21" t="s">
        <v>18</v>
      </c>
      <c r="L4" s="21" t="s">
        <v>21</v>
      </c>
      <c r="M4" s="22" t="s">
        <v>28</v>
      </c>
      <c r="N4" s="21" t="s">
        <v>15</v>
      </c>
      <c r="O4" s="21" t="s">
        <v>29</v>
      </c>
      <c r="P4" s="21" t="s">
        <v>30</v>
      </c>
      <c r="Q4" s="21" t="s">
        <v>38</v>
      </c>
      <c r="R4" s="21" t="s">
        <v>31</v>
      </c>
      <c r="S4" s="21" t="s">
        <v>32</v>
      </c>
      <c r="T4" s="21" t="s">
        <v>23</v>
      </c>
      <c r="U4" s="21" t="s">
        <v>22</v>
      </c>
      <c r="V4" s="23" t="s">
        <v>27</v>
      </c>
      <c r="W4" s="23" t="s">
        <v>40</v>
      </c>
      <c r="X4" s="23" t="s">
        <v>42</v>
      </c>
      <c r="Y4" s="23" t="s">
        <v>19</v>
      </c>
      <c r="Z4" s="23" t="s">
        <v>41</v>
      </c>
      <c r="AA4" s="23" t="s">
        <v>37</v>
      </c>
      <c r="AB4" s="23" t="s">
        <v>36</v>
      </c>
      <c r="AC4" s="23" t="s">
        <v>35</v>
      </c>
      <c r="AD4" s="23" t="s">
        <v>16</v>
      </c>
      <c r="AE4" s="23" t="s">
        <v>34</v>
      </c>
      <c r="AF4" s="23" t="s">
        <v>14</v>
      </c>
      <c r="AG4" s="23" t="s">
        <v>39</v>
      </c>
      <c r="AH4" s="23" t="s">
        <v>33</v>
      </c>
      <c r="AI4" s="23" t="s">
        <v>12</v>
      </c>
      <c r="AJ4" s="24" t="s">
        <v>0</v>
      </c>
      <c r="AK4" s="25" t="s">
        <v>9</v>
      </c>
      <c r="AL4" s="26" t="s">
        <v>10</v>
      </c>
      <c r="AM4" s="54"/>
    </row>
    <row r="5" spans="1:39" x14ac:dyDescent="0.25">
      <c r="A5" s="5"/>
      <c r="B5" s="27" t="s">
        <v>5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28"/>
      <c r="AL5" s="28"/>
      <c r="AM5" s="31"/>
    </row>
    <row r="6" spans="1:39" s="3" customFormat="1" ht="22.5" customHeight="1" x14ac:dyDescent="0.25">
      <c r="A6" s="8">
        <v>58</v>
      </c>
      <c r="B6" s="12" t="s">
        <v>52</v>
      </c>
      <c r="C6" s="7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7</v>
      </c>
      <c r="Q6" s="18"/>
      <c r="R6" s="18"/>
      <c r="S6" s="18">
        <v>2</v>
      </c>
      <c r="T6" s="18"/>
      <c r="U6" s="18">
        <v>3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6">
        <f>SUM(D6:AI6)</f>
        <v>12</v>
      </c>
      <c r="AK6" s="11"/>
      <c r="AL6" s="39">
        <f t="shared" ref="AL6:AL7" si="0">AJ6*AK6</f>
        <v>0</v>
      </c>
      <c r="AM6" s="32" t="s">
        <v>44</v>
      </c>
    </row>
    <row r="7" spans="1:39" s="3" customFormat="1" ht="22.5" customHeight="1" thickBot="1" x14ac:dyDescent="0.3">
      <c r="A7" s="10">
        <v>78</v>
      </c>
      <c r="B7" s="33" t="s">
        <v>48</v>
      </c>
      <c r="C7" s="9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v>7</v>
      </c>
      <c r="Q7" s="19"/>
      <c r="R7" s="19"/>
      <c r="S7" s="19">
        <v>2</v>
      </c>
      <c r="T7" s="19"/>
      <c r="U7" s="19">
        <v>3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7">
        <f>SUM(D7:AI7)</f>
        <v>12</v>
      </c>
      <c r="AK7" s="34"/>
      <c r="AL7" s="40">
        <f t="shared" si="0"/>
        <v>0</v>
      </c>
      <c r="AM7" s="35" t="s">
        <v>47</v>
      </c>
    </row>
    <row r="8" spans="1:39" s="3" customFormat="1" ht="15.75" thickBot="1" x14ac:dyDescent="0.3">
      <c r="A8" s="38"/>
      <c r="B8" s="38"/>
      <c r="C8" s="3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6" t="s">
        <v>8</v>
      </c>
      <c r="AL8" s="42">
        <f>SUM(AL6:AL7)</f>
        <v>0</v>
      </c>
      <c r="AM8" s="38"/>
    </row>
    <row r="9" spans="1:39" x14ac:dyDescent="0.25">
      <c r="A9" s="43"/>
      <c r="B9" s="14"/>
      <c r="C9" s="15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3"/>
      <c r="AL9" s="43"/>
      <c r="AM9" s="43"/>
    </row>
    <row r="10" spans="1:39" ht="15" customHeight="1" x14ac:dyDescent="0.25">
      <c r="A10" s="37"/>
      <c r="B10" s="52" t="s">
        <v>49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x14ac:dyDescent="0.25">
      <c r="A11" s="37"/>
      <c r="B11" s="37"/>
      <c r="C11" s="37"/>
      <c r="D11" s="37"/>
      <c r="E11" s="37"/>
      <c r="F11" s="43"/>
      <c r="G11" s="38"/>
      <c r="H11" s="43"/>
      <c r="I11" s="43"/>
      <c r="J11" s="43"/>
      <c r="K11" s="43"/>
      <c r="L11" s="43"/>
      <c r="M11" s="43"/>
      <c r="N11" s="38"/>
      <c r="O11" s="43"/>
      <c r="P11" s="43"/>
      <c r="Q11" s="43"/>
      <c r="R11" s="38"/>
      <c r="S11" s="43"/>
      <c r="T11" s="43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5"/>
      <c r="AK11" s="46"/>
      <c r="AL11" s="47"/>
      <c r="AM11" s="43"/>
    </row>
    <row r="12" spans="1:39" x14ac:dyDescent="0.25">
      <c r="A12" s="43"/>
      <c r="B12" s="43"/>
      <c r="C12" s="43"/>
      <c r="D12" s="43"/>
      <c r="E12" s="43"/>
      <c r="F12" s="43"/>
      <c r="G12" s="38"/>
      <c r="H12" s="43"/>
      <c r="I12" s="43"/>
      <c r="J12" s="43"/>
      <c r="K12" s="43"/>
      <c r="L12" s="43"/>
      <c r="M12" s="43"/>
      <c r="N12" s="38"/>
      <c r="O12" s="43"/>
      <c r="P12" s="43"/>
      <c r="Q12" s="43"/>
      <c r="R12" s="38"/>
      <c r="S12" s="43"/>
      <c r="T12" s="43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5"/>
      <c r="AK12" s="43"/>
      <c r="AL12" s="45"/>
      <c r="AM12" s="43"/>
    </row>
    <row r="13" spans="1:39" x14ac:dyDescent="0.25">
      <c r="A13" s="43"/>
      <c r="B13" s="43"/>
      <c r="C13" s="43"/>
      <c r="D13" s="43"/>
      <c r="E13" s="43"/>
      <c r="F13" s="43"/>
      <c r="G13" s="38"/>
      <c r="H13" s="43"/>
      <c r="I13" s="43"/>
      <c r="J13" s="43"/>
      <c r="K13" s="43"/>
      <c r="L13" s="43"/>
      <c r="M13" s="43"/>
      <c r="N13" s="38"/>
      <c r="O13" s="43"/>
      <c r="P13" s="43"/>
      <c r="Q13" s="43"/>
      <c r="R13" s="38"/>
      <c r="S13" s="43"/>
      <c r="T13" s="43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5"/>
      <c r="AK13" s="43"/>
      <c r="AL13" s="43"/>
      <c r="AM13" s="43"/>
    </row>
    <row r="14" spans="1:39" x14ac:dyDescent="0.25">
      <c r="A14" s="43"/>
      <c r="B14" s="43"/>
      <c r="C14" s="43"/>
      <c r="D14" s="43"/>
      <c r="E14" s="43"/>
      <c r="F14" s="43"/>
      <c r="G14" s="38"/>
      <c r="H14" s="43"/>
      <c r="I14" s="43"/>
      <c r="J14" s="43"/>
      <c r="K14" s="43"/>
      <c r="L14" s="43"/>
      <c r="M14" s="43"/>
      <c r="N14" s="38"/>
      <c r="O14" s="43"/>
      <c r="P14" s="43"/>
      <c r="Q14" s="43"/>
      <c r="R14" s="38"/>
      <c r="S14" s="43"/>
      <c r="T14" s="43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5"/>
      <c r="AK14" s="43"/>
      <c r="AL14" s="2"/>
      <c r="AM14" s="43"/>
    </row>
    <row r="15" spans="1:39" x14ac:dyDescent="0.25">
      <c r="A15" s="43"/>
      <c r="B15" s="43"/>
      <c r="C15" s="43"/>
      <c r="D15" s="43"/>
      <c r="E15" s="43"/>
      <c r="F15" s="43"/>
      <c r="G15" s="38"/>
      <c r="H15" s="43"/>
      <c r="I15" s="43"/>
      <c r="J15" s="43"/>
      <c r="K15" s="43"/>
      <c r="L15" s="43"/>
      <c r="M15" s="43"/>
      <c r="N15" s="38"/>
      <c r="O15" s="43"/>
      <c r="P15" s="43"/>
      <c r="Q15" s="43"/>
      <c r="R15" s="38"/>
      <c r="S15" s="43"/>
      <c r="T15" s="43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5"/>
      <c r="AK15" s="43"/>
      <c r="AL15" s="43"/>
      <c r="AM15" s="43"/>
    </row>
    <row r="16" spans="1:39" x14ac:dyDescent="0.25">
      <c r="A16" s="43"/>
      <c r="B16" s="48"/>
      <c r="C16" s="48"/>
      <c r="D16" s="43"/>
      <c r="E16" s="43"/>
      <c r="F16" s="43"/>
      <c r="G16" s="38"/>
      <c r="H16" s="43"/>
      <c r="I16" s="43"/>
      <c r="J16" s="43"/>
      <c r="K16" s="43"/>
      <c r="L16" s="43"/>
      <c r="M16" s="43"/>
      <c r="N16" s="38"/>
      <c r="O16" s="43"/>
      <c r="P16" s="43"/>
      <c r="Q16" s="43"/>
      <c r="R16" s="38"/>
      <c r="S16" s="43"/>
      <c r="T16" s="43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5"/>
      <c r="AK16" s="50" t="s">
        <v>51</v>
      </c>
      <c r="AL16" s="50"/>
      <c r="AM16" s="48"/>
    </row>
    <row r="17" spans="1:39" x14ac:dyDescent="0.25">
      <c r="A17" s="43"/>
      <c r="B17" s="51" t="s">
        <v>50</v>
      </c>
      <c r="C17" s="51"/>
      <c r="D17" s="43"/>
      <c r="E17" s="43"/>
      <c r="F17" s="43"/>
      <c r="G17" s="38"/>
      <c r="H17" s="43"/>
      <c r="I17" s="43"/>
      <c r="J17" s="43"/>
      <c r="K17" s="43"/>
      <c r="L17" s="43"/>
      <c r="M17" s="43"/>
      <c r="N17" s="38"/>
      <c r="O17" s="43"/>
      <c r="P17" s="43"/>
      <c r="Q17" s="43"/>
      <c r="R17" s="38"/>
      <c r="S17" s="43"/>
      <c r="T17" s="43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5"/>
      <c r="AK17" s="43"/>
      <c r="AL17" s="43"/>
      <c r="AM17" s="43"/>
    </row>
    <row r="18" spans="1:39" x14ac:dyDescent="0.25">
      <c r="A18" s="43"/>
      <c r="B18" s="43"/>
      <c r="C18" s="43"/>
      <c r="D18" s="43"/>
      <c r="E18" s="43"/>
      <c r="F18" s="43"/>
      <c r="G18" s="38"/>
      <c r="H18" s="43"/>
      <c r="I18" s="43"/>
      <c r="J18" s="43"/>
      <c r="K18" s="43"/>
      <c r="L18" s="43"/>
      <c r="M18" s="43"/>
      <c r="N18" s="38"/>
      <c r="O18" s="43"/>
      <c r="P18" s="43"/>
      <c r="Q18" s="43"/>
      <c r="R18" s="38"/>
      <c r="S18" s="43"/>
      <c r="T18" s="43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5"/>
      <c r="AK18" s="43"/>
      <c r="AL18" s="43"/>
      <c r="AM18" s="43"/>
    </row>
    <row r="19" spans="1:39" x14ac:dyDescent="0.25">
      <c r="A19" s="43"/>
      <c r="B19" s="43"/>
      <c r="C19" s="43"/>
      <c r="D19" s="43"/>
      <c r="E19" s="43"/>
      <c r="F19" s="43"/>
      <c r="G19" s="38"/>
      <c r="H19" s="43"/>
      <c r="I19" s="43"/>
      <c r="J19" s="43"/>
      <c r="K19" s="43"/>
      <c r="L19" s="43"/>
      <c r="M19" s="43"/>
      <c r="N19" s="38"/>
      <c r="O19" s="43"/>
      <c r="P19" s="43"/>
      <c r="Q19" s="43"/>
      <c r="R19" s="38"/>
      <c r="S19" s="43"/>
      <c r="T19" s="43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5"/>
      <c r="AK19" s="43"/>
      <c r="AL19" s="43"/>
      <c r="AM19" s="43"/>
    </row>
    <row r="20" spans="1:39" x14ac:dyDescent="0.25">
      <c r="A20" s="43"/>
      <c r="B20" s="43"/>
      <c r="C20" s="43"/>
      <c r="D20" s="43"/>
      <c r="E20" s="43"/>
      <c r="F20" s="43"/>
      <c r="G20" s="38"/>
      <c r="H20" s="43"/>
      <c r="I20" s="43"/>
      <c r="J20" s="43"/>
      <c r="K20" s="43"/>
      <c r="L20" s="43"/>
      <c r="M20" s="43"/>
      <c r="N20" s="38"/>
      <c r="O20" s="43"/>
      <c r="P20" s="43"/>
      <c r="Q20" s="43"/>
      <c r="R20" s="38"/>
      <c r="S20" s="43"/>
      <c r="T20" s="43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5"/>
      <c r="AK20" s="43"/>
      <c r="AL20" s="43"/>
      <c r="AM20" s="43"/>
    </row>
    <row r="21" spans="1:39" x14ac:dyDescent="0.25">
      <c r="A21" s="43"/>
      <c r="B21" s="43"/>
      <c r="C21" s="43"/>
      <c r="D21" s="43"/>
      <c r="E21" s="43"/>
      <c r="F21" s="43"/>
      <c r="G21" s="38"/>
      <c r="H21" s="43"/>
      <c r="I21" s="43"/>
      <c r="J21" s="43"/>
      <c r="K21" s="43"/>
      <c r="L21" s="43"/>
      <c r="M21" s="43"/>
      <c r="N21" s="38"/>
      <c r="O21" s="43"/>
      <c r="P21" s="43"/>
      <c r="Q21" s="43"/>
      <c r="R21" s="38"/>
      <c r="S21" s="43"/>
      <c r="T21" s="43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5"/>
      <c r="AK21" s="43"/>
      <c r="AL21" s="43"/>
      <c r="AM21" s="43"/>
    </row>
    <row r="22" spans="1:39" x14ac:dyDescent="0.25">
      <c r="A22" s="43"/>
      <c r="B22" s="43"/>
      <c r="C22" s="43"/>
      <c r="D22" s="43"/>
      <c r="E22" s="43"/>
      <c r="F22" s="43"/>
      <c r="G22" s="38"/>
      <c r="H22" s="43"/>
      <c r="I22" s="43"/>
      <c r="J22" s="43"/>
      <c r="K22" s="43"/>
      <c r="L22" s="43"/>
      <c r="M22" s="43"/>
      <c r="N22" s="38"/>
      <c r="O22" s="43"/>
      <c r="P22" s="43"/>
      <c r="Q22" s="43"/>
      <c r="R22" s="38"/>
      <c r="S22" s="43"/>
      <c r="T22" s="43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5"/>
      <c r="AK22" s="43"/>
      <c r="AL22" s="43"/>
      <c r="AM22" s="43"/>
    </row>
    <row r="26" spans="1:39" x14ac:dyDescent="0.25">
      <c r="B26" s="4" t="s">
        <v>43</v>
      </c>
    </row>
  </sheetData>
  <protectedRanges>
    <protectedRange password="89CF" sqref="AM5:AM7" name="Oblast2"/>
    <protectedRange password="C4DA" sqref="N5:N7" name="Oblast1_1"/>
    <protectedRange password="C4DA" sqref="O5:O7" name="Oblast1_3"/>
    <protectedRange password="C4DA" sqref="P5:Q7" name="Oblast1_4"/>
    <protectedRange password="C4DA" sqref="H5:H7" name="Oblast1_6"/>
    <protectedRange password="C4DA" sqref="R5:R7" name="Oblast1_8"/>
    <protectedRange password="C4DA" sqref="I5:J7" name="Oblast1_2"/>
    <protectedRange password="C4DA" sqref="M6:M7" name="Oblast1_7"/>
    <protectedRange password="C4DA" sqref="F5:F7" name="Oblast1_11"/>
    <protectedRange password="C4DA" sqref="U5:U7" name="Oblast1_14"/>
    <protectedRange password="C4DA" sqref="S5:T7" name="Oblast1_12"/>
    <protectedRange password="C4DA" sqref="K5:K7" name="Oblast1_15"/>
    <protectedRange password="C4DA" sqref="G5:G7" name="Oblast1_16"/>
    <protectedRange password="C4DA" sqref="E5:E7" name="Oblast1_18"/>
    <protectedRange password="C4DA" sqref="D5:D7" name="Oblast1_20"/>
  </protectedRanges>
  <autoFilter ref="A4:AM14"/>
  <mergeCells count="9">
    <mergeCell ref="A1:AM1"/>
    <mergeCell ref="AK16:AL16"/>
    <mergeCell ref="B17:C17"/>
    <mergeCell ref="B10:AM10"/>
    <mergeCell ref="AM3:AM4"/>
    <mergeCell ref="A3:A4"/>
    <mergeCell ref="B3:B4"/>
    <mergeCell ref="C3:AJ3"/>
    <mergeCell ref="AK3:AL3"/>
  </mergeCells>
  <hyperlinks>
    <hyperlink ref="AM6" r:id="rId1"/>
    <hyperlink ref="AM7" r:id="rId2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0" sqref="V10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1</vt:lpstr>
      <vt:lpstr>List1</vt:lpstr>
      <vt:lpstr>Ah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Střechová Taťána</dc:creator>
  <cp:lastModifiedBy>Pojar Jaroslav</cp:lastModifiedBy>
  <cp:lastPrinted>2019-02-19T10:55:22Z</cp:lastPrinted>
  <dcterms:created xsi:type="dcterms:W3CDTF">2017-01-23T16:20:34Z</dcterms:created>
  <dcterms:modified xsi:type="dcterms:W3CDTF">2019-02-19T13:39:00Z</dcterms:modified>
</cp:coreProperties>
</file>