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Chemikálie 2019\05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5" i="1" l="1"/>
  <c r="N13" i="1" l="1"/>
  <c r="N11" i="1" l="1"/>
  <c r="N12" i="1"/>
  <c r="N14" i="1"/>
  <c r="N16" i="1"/>
  <c r="N9" i="1" l="1"/>
  <c r="N10" i="1"/>
  <c r="N8" i="1" l="1"/>
  <c r="M19" i="1" s="1"/>
</calcChain>
</file>

<file path=xl/sharedStrings.xml><?xml version="1.0" encoding="utf-8"?>
<sst xmlns="http://schemas.openxmlformats.org/spreadsheetml/2006/main" count="89" uniqueCount="43">
  <si>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</si>
  <si>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</si>
  <si>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</si>
  <si>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</si>
  <si>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</si>
  <si>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</si>
  <si>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</si>
  <si>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</si>
  <si>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</si>
  <si>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</si>
  <si>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</si>
  <si>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</si>
  <si>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</si>
  <si>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</si>
  <si>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</si>
  <si>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</si>
  <si>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</si>
  <si>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</si>
  <si>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</si>
  <si>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</si>
  <si>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</si>
  <si>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</si>
  <si>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ks</t>
  </si>
  <si>
    <t>Laboratorní chemikálie 05/2019 - část 2</t>
  </si>
  <si>
    <t>Methanol</t>
  </si>
  <si>
    <t>Acetonitril</t>
  </si>
  <si>
    <t>Kyselina octová</t>
  </si>
  <si>
    <t>Methanol, čistota vhodná pro spojení LC-MS a UHPLC-MS; objem 2,5 l.</t>
  </si>
  <si>
    <t>Kyselina octová ledová o čistotě ≥99%, vhodná pro LC-MS, objem 500 ml.</t>
  </si>
  <si>
    <t>Kyselina mravenčí</t>
  </si>
  <si>
    <t>Kyselina trifluoroctová</t>
  </si>
  <si>
    <t>Kyselina mravenčí o čistotě 98-100%, vhodná pro spojení LC-MS. Velikost balení 100 ml.</t>
  </si>
  <si>
    <t>Kyselina trifluoroctová o čistotě ≥99,9%, vhodná pro spojení LC-MS. Velikost balení 100 ml.</t>
  </si>
  <si>
    <t>Kyselina chromsírová</t>
  </si>
  <si>
    <t>Kyselina chromsírová, vhodná na mytí laboratorního skla. Velikost balení 1 l.</t>
  </si>
  <si>
    <t>Kyselina trifluoroctová; čistota min. 99,9 %, pro peptidovou syntézu. Obsah vody max. 0,02 %. Velikost balení 1 l.</t>
  </si>
  <si>
    <t>terc-butyl bromoacetát</t>
  </si>
  <si>
    <t>4-bromofenyl isokyanát</t>
  </si>
  <si>
    <t>terc-butyl bromoacetát; čistota min. 98 %. Velikost balení 250 g.</t>
  </si>
  <si>
    <t>4-bromofenyl isokyanát; čistota min. 98 %. Velikost balení 5 g.</t>
  </si>
  <si>
    <t>Acetonitril, čistota vhodná pro spojení LC-MS a UHPLC-MS, 99,9%; objem 2,5 l.</t>
  </si>
  <si>
    <t>Deuterovaná voda</t>
  </si>
  <si>
    <t>Deuterovaná voda, 99,9% D; velikost balení 100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</si>
</sst>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tabSelected="1" zoomScale="60" zoomScaleNormal="60" workbookViewId="0">
      <selection activeCell="M31" sqref="M3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1.42578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23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24</v>
      </c>
      <c r="D8" s="25">
        <v>30</v>
      </c>
      <c r="E8" s="25" t="s">
        <v>22</v>
      </c>
      <c r="F8" s="25" t="s">
        <v>27</v>
      </c>
      <c r="G8" s="34">
        <v>3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25</v>
      </c>
      <c r="D9" s="25">
        <v>12</v>
      </c>
      <c r="E9" s="25" t="s">
        <v>22</v>
      </c>
      <c r="F9" s="25" t="s">
        <v>40</v>
      </c>
      <c r="G9" s="34">
        <v>3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ref="N9:N10" si="0">D9*M9</f>
        <v>0</v>
      </c>
    </row>
    <row r="10" spans="1:14" ht="61.5" thickTop="1" thickBot="1" x14ac:dyDescent="0.3">
      <c r="A10" s="7"/>
      <c r="B10" s="17">
        <v>3</v>
      </c>
      <c r="C10" s="24" t="s">
        <v>26</v>
      </c>
      <c r="D10" s="25">
        <v>1</v>
      </c>
      <c r="E10" s="25" t="s">
        <v>22</v>
      </c>
      <c r="F10" s="25" t="s">
        <v>28</v>
      </c>
      <c r="G10" s="34">
        <v>3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61.5" thickTop="1" thickBot="1" x14ac:dyDescent="0.3">
      <c r="A11" s="18">
        <v>4</v>
      </c>
      <c r="B11" s="17">
        <v>4</v>
      </c>
      <c r="C11" s="24" t="s">
        <v>29</v>
      </c>
      <c r="D11" s="25">
        <v>3</v>
      </c>
      <c r="E11" s="25" t="s">
        <v>22</v>
      </c>
      <c r="F11" s="25" t="s">
        <v>31</v>
      </c>
      <c r="G11" s="34">
        <v>3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ref="N11:N16" si="1">D11*M11</f>
        <v>0</v>
      </c>
    </row>
    <row r="12" spans="1:14" ht="61.5" thickTop="1" thickBot="1" x14ac:dyDescent="0.3">
      <c r="A12" s="18"/>
      <c r="B12" s="17">
        <v>5</v>
      </c>
      <c r="C12" s="24" t="s">
        <v>30</v>
      </c>
      <c r="D12" s="25">
        <v>2</v>
      </c>
      <c r="E12" s="25" t="s">
        <v>22</v>
      </c>
      <c r="F12" s="25" t="s">
        <v>32</v>
      </c>
      <c r="G12" s="34">
        <v>3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si="1"/>
        <v>0</v>
      </c>
    </row>
    <row r="13" spans="1:14" ht="61.5" thickTop="1" thickBot="1" x14ac:dyDescent="0.3">
      <c r="A13" s="18"/>
      <c r="B13" s="17">
        <v>6</v>
      </c>
      <c r="C13" s="24" t="s">
        <v>30</v>
      </c>
      <c r="D13" s="25">
        <v>3</v>
      </c>
      <c r="E13" s="25" t="s">
        <v>22</v>
      </c>
      <c r="F13" s="25" t="s">
        <v>35</v>
      </c>
      <c r="G13" s="34">
        <v>3</v>
      </c>
      <c r="H13" s="22"/>
      <c r="I13" s="29" t="s">
        <v>15</v>
      </c>
      <c r="J13" s="30" t="s">
        <v>21</v>
      </c>
      <c r="K13" s="1" t="s">
        <v>20</v>
      </c>
      <c r="L13" s="30" t="s">
        <v>16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33</v>
      </c>
      <c r="D14" s="25">
        <v>1</v>
      </c>
      <c r="E14" s="25" t="s">
        <v>22</v>
      </c>
      <c r="F14" s="25" t="s">
        <v>34</v>
      </c>
      <c r="G14" s="34">
        <v>3</v>
      </c>
      <c r="H14" s="22"/>
      <c r="I14" s="29" t="s">
        <v>15</v>
      </c>
      <c r="J14" s="30" t="s">
        <v>21</v>
      </c>
      <c r="K14" s="1" t="s">
        <v>20</v>
      </c>
      <c r="L14" s="30" t="s">
        <v>16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36</v>
      </c>
      <c r="D15" s="25">
        <v>1</v>
      </c>
      <c r="E15" s="25" t="s">
        <v>22</v>
      </c>
      <c r="F15" s="25" t="s">
        <v>38</v>
      </c>
      <c r="G15" s="25">
        <v>3</v>
      </c>
      <c r="H15" s="22"/>
      <c r="I15" s="29" t="s">
        <v>15</v>
      </c>
      <c r="J15" s="30" t="s">
        <v>21</v>
      </c>
      <c r="K15" s="1" t="s">
        <v>20</v>
      </c>
      <c r="L15" s="30" t="s">
        <v>16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37</v>
      </c>
      <c r="D16" s="25">
        <v>1</v>
      </c>
      <c r="E16" s="25" t="s">
        <v>22</v>
      </c>
      <c r="F16" s="25" t="s">
        <v>39</v>
      </c>
      <c r="G16" s="25">
        <v>3</v>
      </c>
      <c r="H16" s="22"/>
      <c r="I16" s="29" t="s">
        <v>15</v>
      </c>
      <c r="J16" s="30" t="s">
        <v>21</v>
      </c>
      <c r="K16" s="1" t="s">
        <v>20</v>
      </c>
      <c r="L16" s="30" t="s">
        <v>16</v>
      </c>
      <c r="M16" s="23"/>
      <c r="N16" s="20">
        <f t="shared" si="1"/>
        <v>0</v>
      </c>
    </row>
    <row r="17" spans="2:14" ht="61.5" thickTop="1" thickBot="1" x14ac:dyDescent="0.3">
      <c r="B17" s="17">
        <v>10</v>
      </c>
      <c r="C17" s="24" t="s">
        <v>41</v>
      </c>
      <c r="D17" s="25">
        <v>20</v>
      </c>
      <c r="E17" s="25" t="s">
        <v>22</v>
      </c>
      <c r="F17" s="25" t="s">
        <v>42</v>
      </c>
      <c r="G17" s="25">
        <v>6</v>
      </c>
      <c r="H17" s="22"/>
      <c r="I17" s="29" t="s">
        <v>15</v>
      </c>
      <c r="J17" s="30" t="s">
        <v>21</v>
      </c>
      <c r="K17" s="1" t="s">
        <v>20</v>
      </c>
      <c r="L17" s="30" t="s">
        <v>16</v>
      </c>
      <c r="M17" s="23"/>
      <c r="N17" s="20">
        <f t="shared" ref="N17" si="2">D17*M17</f>
        <v>0</v>
      </c>
    </row>
    <row r="18" spans="2:14" ht="33.75" customHeight="1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6" t="s">
        <v>7</v>
      </c>
      <c r="N18" s="37"/>
    </row>
    <row r="19" spans="2:14" ht="17.25" thickTop="1" thickBot="1" x14ac:dyDescent="0.3">
      <c r="B19" s="40" t="s">
        <v>14</v>
      </c>
      <c r="C19" s="40"/>
      <c r="D19" s="40"/>
      <c r="E19" s="40"/>
      <c r="F19" s="40"/>
      <c r="G19" s="40"/>
      <c r="H19" s="40"/>
      <c r="I19" s="40"/>
      <c r="J19" s="40"/>
      <c r="K19" s="40"/>
      <c r="L19" s="2"/>
      <c r="M19" s="38">
        <f>SUM(N8:N17)</f>
        <v>0</v>
      </c>
      <c r="N19" s="39"/>
    </row>
    <row r="20" spans="2:14" ht="16.5" thickTop="1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</sheetData>
  <sheetProtection algorithmName="SHA-512" hashValue="i5cfRPk69Owa7B/OxHa3PiaEr7cQP9TS49VHgpAgqWIuogzFYKgFy1VD7E3o7+DbmcRaU+GtRIUV+ti/HykP0w==" saltValue="hcouZHd8CalH4xCuRMv8Ng==" spinCount="100000" sheet="1" objects="1" scenarios="1"/>
  <mergeCells count="6">
    <mergeCell ref="H4:I4"/>
    <mergeCell ref="M18:N18"/>
    <mergeCell ref="M19:N19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2019-04-18T12:22:40Z</dcterms:modified>
</cp:coreProperties>
</file>