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<sst xmlns="http://schemas.openxmlformats.org/spreadsheetml/2006/main" count="89" uniqueCount="43">
  <si>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</si>
  <si>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</si>
  <si>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</si>
  <si>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</si>
  <si>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</si>
  <si>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</si>
  <si>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</si>
  <si>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</si>
  <si>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</si>
  <si>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</si>
  <si>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</si>
  <si>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</si>
  <si>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</si>
  <si>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</si>
  <si>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</si>
  <si>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</si>
  <si>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</si>
  <si>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</si>
  <si>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</si>
  <si>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</si>
  <si>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</si>
  <si>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„Zvýšení účinnosti a bezpečnosti léčiv a nutraceutik: moderní metody - nové výzvy (EFSA-CDN)“, reg. č. CZ.02.1.01/0.0./0.0/16_019/0000841</t>
  </si>
  <si>
    <t>ks</t>
  </si>
  <si>
    <t>Laboratorní chemikálie 05/2019 - část 2</t>
  </si>
  <si>
    <t>Methanol</t>
  </si>
  <si>
    <t>Acetonitril</t>
  </si>
  <si>
    <t>Kyselina octová</t>
  </si>
  <si>
    <t>Methanol, čistota vhodná pro spojení LC-MS a UHPLC-MS; objem 2,5 l.</t>
  </si>
  <si>
    <t>Kyselina octová ledová o čistotě ≥99%, vhodná pro LC-MS, objem 500 ml.</t>
  </si>
  <si>
    <t>Kyselina mravenčí</t>
  </si>
  <si>
    <t>Kyselina trifluoroctová</t>
  </si>
  <si>
    <t>Kyselina mravenčí o čistotě 98-100%, vhodná pro spojení LC-MS. Velikost balení 100 ml.</t>
  </si>
  <si>
    <t>Kyselina trifluoroctová o čistotě ≥99,9%, vhodná pro spojení LC-MS. Velikost balení 100 ml.</t>
  </si>
  <si>
    <t>Kyselina chromsírová</t>
  </si>
  <si>
    <t>Kyselina chromsírová, vhodná na mytí laboratorního skla. Velikost balení 1 l.</t>
  </si>
  <si>
    <t>Kyselina trifluoroctová; čistota min. 99,9 %, pro peptidovou syntézu. Obsah vody max. 0,02 %. Velikost balení 1 l.</t>
  </si>
  <si>
    <t>terc-butyl bromoacetát</t>
  </si>
  <si>
    <t>4-bromofenyl isokyanát</t>
  </si>
  <si>
    <t>terc-butyl bromoacetát; čistota min. 98 %. Velikost balení 250 g.</t>
  </si>
  <si>
    <t>4-bromofenyl isokyanát; čistota min. 98 %. Velikost balení 5 g.</t>
  </si>
  <si>
    <t>Acetonitril, čistota vhodná pro spojení LC-MS a UHPLC-MS, 99,9%; objem 2,5 l.</t>
  </si>
  <si>
    <t>Deuterovaná voda</t>
  </si>
  <si>
    <t>Deuterovaná voda, 99,9% D; velikost balení 100 ml.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</si>
</sst>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897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1"/>
  <sheetViews>
    <sheetView tabSelected="1" zoomScale="60" zoomScaleNormal="60" workbookViewId="0" topLeftCell="A1">
      <selection activeCell="M31" sqref="M31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51.42187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23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1" t="s">
        <v>12</v>
      </c>
      <c r="D4" s="42"/>
      <c r="E4" s="42"/>
      <c r="F4" s="13"/>
      <c r="G4" s="13"/>
      <c r="H4" s="35"/>
      <c r="I4" s="35"/>
      <c r="J4" s="21"/>
      <c r="K4" s="11"/>
      <c r="L4" s="14"/>
      <c r="M4" s="11"/>
    </row>
    <row r="5" spans="2:13" s="7" customFormat="1" ht="19.9" customHeight="1">
      <c r="B5" s="15"/>
      <c r="C5" s="41" t="s">
        <v>11</v>
      </c>
      <c r="D5" s="42"/>
      <c r="E5" s="42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17</v>
      </c>
      <c r="H7" s="22" t="s">
        <v>18</v>
      </c>
      <c r="I7" s="31" t="s">
        <v>13</v>
      </c>
      <c r="J7" s="31" t="s">
        <v>19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61.5" thickBot="1" thickTop="1">
      <c r="B8" s="17">
        <v>1</v>
      </c>
      <c r="C8" s="24" t="s">
        <v>24</v>
      </c>
      <c r="D8" s="25">
        <v>30</v>
      </c>
      <c r="E8" s="25" t="s">
        <v>22</v>
      </c>
      <c r="F8" s="25" t="s">
        <v>27</v>
      </c>
      <c r="G8" s="34">
        <v>3</v>
      </c>
      <c r="H8" s="22"/>
      <c r="I8" s="29" t="s">
        <v>15</v>
      </c>
      <c r="J8" s="30" t="s">
        <v>21</v>
      </c>
      <c r="K8" s="1" t="s">
        <v>20</v>
      </c>
      <c r="L8" s="30" t="s">
        <v>16</v>
      </c>
      <c r="M8" s="23"/>
      <c r="N8" s="20">
        <f>D8*M8</f>
        <v>0</v>
      </c>
    </row>
    <row r="9" spans="1:14" ht="61.5" thickBot="1" thickTop="1">
      <c r="A9" s="7"/>
      <c r="B9" s="17">
        <v>2</v>
      </c>
      <c r="C9" s="24" t="s">
        <v>25</v>
      </c>
      <c r="D9" s="25">
        <v>12</v>
      </c>
      <c r="E9" s="25" t="s">
        <v>22</v>
      </c>
      <c r="F9" s="25" t="s">
        <v>40</v>
      </c>
      <c r="G9" s="34">
        <v>3</v>
      </c>
      <c r="H9" s="22"/>
      <c r="I9" s="29" t="s">
        <v>15</v>
      </c>
      <c r="J9" s="30" t="s">
        <v>21</v>
      </c>
      <c r="K9" s="1" t="s">
        <v>20</v>
      </c>
      <c r="L9" s="30" t="s">
        <v>16</v>
      </c>
      <c r="M9" s="23"/>
      <c r="N9" s="20">
        <f aca="true" t="shared" si="0" ref="N9:N10">D9*M9</f>
        <v>0</v>
      </c>
    </row>
    <row r="10" spans="1:14" ht="61.5" thickBot="1" thickTop="1">
      <c r="A10" s="7"/>
      <c r="B10" s="17">
        <v>3</v>
      </c>
      <c r="C10" s="24" t="s">
        <v>26</v>
      </c>
      <c r="D10" s="25">
        <v>1</v>
      </c>
      <c r="E10" s="25" t="s">
        <v>22</v>
      </c>
      <c r="F10" s="25" t="s">
        <v>28</v>
      </c>
      <c r="G10" s="34">
        <v>3</v>
      </c>
      <c r="H10" s="22"/>
      <c r="I10" s="29" t="s">
        <v>15</v>
      </c>
      <c r="J10" s="30" t="s">
        <v>21</v>
      </c>
      <c r="K10" s="1" t="s">
        <v>20</v>
      </c>
      <c r="L10" s="30" t="s">
        <v>16</v>
      </c>
      <c r="M10" s="23"/>
      <c r="N10" s="20">
        <f t="shared" si="0"/>
        <v>0</v>
      </c>
    </row>
    <row r="11" spans="1:14" ht="61.5" thickBot="1" thickTop="1">
      <c r="A11" s="18">
        <v>4</v>
      </c>
      <c r="B11" s="17">
        <v>4</v>
      </c>
      <c r="C11" s="24" t="s">
        <v>29</v>
      </c>
      <c r="D11" s="25">
        <v>3</v>
      </c>
      <c r="E11" s="25" t="s">
        <v>22</v>
      </c>
      <c r="F11" s="25" t="s">
        <v>31</v>
      </c>
      <c r="G11" s="34">
        <v>3</v>
      </c>
      <c r="H11" s="22"/>
      <c r="I11" s="29" t="s">
        <v>15</v>
      </c>
      <c r="J11" s="30" t="s">
        <v>21</v>
      </c>
      <c r="K11" s="1" t="s">
        <v>20</v>
      </c>
      <c r="L11" s="30" t="s">
        <v>16</v>
      </c>
      <c r="M11" s="23"/>
      <c r="N11" s="20">
        <f aca="true" t="shared" si="1" ref="N11:N16">D11*M11</f>
        <v>0</v>
      </c>
    </row>
    <row r="12" spans="1:14" ht="61.5" thickBot="1" thickTop="1">
      <c r="A12" s="18"/>
      <c r="B12" s="17">
        <v>5</v>
      </c>
      <c r="C12" s="24" t="s">
        <v>30</v>
      </c>
      <c r="D12" s="25">
        <v>2</v>
      </c>
      <c r="E12" s="25" t="s">
        <v>22</v>
      </c>
      <c r="F12" s="25" t="s">
        <v>32</v>
      </c>
      <c r="G12" s="34">
        <v>3</v>
      </c>
      <c r="H12" s="22"/>
      <c r="I12" s="29" t="s">
        <v>15</v>
      </c>
      <c r="J12" s="30" t="s">
        <v>21</v>
      </c>
      <c r="K12" s="1" t="s">
        <v>20</v>
      </c>
      <c r="L12" s="30" t="s">
        <v>16</v>
      </c>
      <c r="M12" s="23"/>
      <c r="N12" s="20">
        <f t="shared" si="1"/>
        <v>0</v>
      </c>
    </row>
    <row r="13" spans="1:14" ht="61.5" thickBot="1" thickTop="1">
      <c r="A13" s="18"/>
      <c r="B13" s="17">
        <v>6</v>
      </c>
      <c r="C13" s="24" t="s">
        <v>30</v>
      </c>
      <c r="D13" s="25">
        <v>3</v>
      </c>
      <c r="E13" s="25" t="s">
        <v>22</v>
      </c>
      <c r="F13" s="25" t="s">
        <v>35</v>
      </c>
      <c r="G13" s="34">
        <v>3</v>
      </c>
      <c r="H13" s="22"/>
      <c r="I13" s="29" t="s">
        <v>15</v>
      </c>
      <c r="J13" s="30" t="s">
        <v>21</v>
      </c>
      <c r="K13" s="1" t="s">
        <v>20</v>
      </c>
      <c r="L13" s="30" t="s">
        <v>16</v>
      </c>
      <c r="M13" s="23"/>
      <c r="N13" s="20">
        <f t="shared" si="1"/>
        <v>0</v>
      </c>
    </row>
    <row r="14" spans="1:14" ht="61.5" thickBot="1" thickTop="1">
      <c r="A14" s="18"/>
      <c r="B14" s="17">
        <v>7</v>
      </c>
      <c r="C14" s="24" t="s">
        <v>33</v>
      </c>
      <c r="D14" s="25">
        <v>1</v>
      </c>
      <c r="E14" s="25" t="s">
        <v>22</v>
      </c>
      <c r="F14" s="25" t="s">
        <v>34</v>
      </c>
      <c r="G14" s="34">
        <v>3</v>
      </c>
      <c r="H14" s="22"/>
      <c r="I14" s="29" t="s">
        <v>15</v>
      </c>
      <c r="J14" s="30" t="s">
        <v>21</v>
      </c>
      <c r="K14" s="1" t="s">
        <v>20</v>
      </c>
      <c r="L14" s="30" t="s">
        <v>16</v>
      </c>
      <c r="M14" s="23"/>
      <c r="N14" s="20">
        <f t="shared" si="1"/>
        <v>0</v>
      </c>
    </row>
    <row r="15" spans="1:14" ht="61.5" thickBot="1" thickTop="1">
      <c r="A15" s="18"/>
      <c r="B15" s="17">
        <v>8</v>
      </c>
      <c r="C15" s="24" t="s">
        <v>36</v>
      </c>
      <c r="D15" s="25">
        <v>1</v>
      </c>
      <c r="E15" s="25" t="s">
        <v>22</v>
      </c>
      <c r="F15" s="25" t="s">
        <v>38</v>
      </c>
      <c r="G15" s="25">
        <v>3</v>
      </c>
      <c r="H15" s="22"/>
      <c r="I15" s="29" t="s">
        <v>15</v>
      </c>
      <c r="J15" s="30" t="s">
        <v>21</v>
      </c>
      <c r="K15" s="1" t="s">
        <v>20</v>
      </c>
      <c r="L15" s="30" t="s">
        <v>16</v>
      </c>
      <c r="M15" s="23"/>
      <c r="N15" s="20">
        <f t="shared" si="1"/>
        <v>0</v>
      </c>
    </row>
    <row r="16" spans="1:14" ht="61.5" thickBot="1" thickTop="1">
      <c r="A16" s="18"/>
      <c r="B16" s="17">
        <v>9</v>
      </c>
      <c r="C16" s="24" t="s">
        <v>37</v>
      </c>
      <c r="D16" s="25">
        <v>1</v>
      </c>
      <c r="E16" s="25" t="s">
        <v>22</v>
      </c>
      <c r="F16" s="25" t="s">
        <v>39</v>
      </c>
      <c r="G16" s="25">
        <v>3</v>
      </c>
      <c r="H16" s="22"/>
      <c r="I16" s="29" t="s">
        <v>15</v>
      </c>
      <c r="J16" s="30" t="s">
        <v>21</v>
      </c>
      <c r="K16" s="1" t="s">
        <v>20</v>
      </c>
      <c r="L16" s="30" t="s">
        <v>16</v>
      </c>
      <c r="M16" s="23"/>
      <c r="N16" s="20">
        <f t="shared" si="1"/>
        <v>0</v>
      </c>
    </row>
    <row r="17" spans="2:14" ht="61.5" thickBot="1" thickTop="1">
      <c r="B17" s="17">
        <v>10</v>
      </c>
      <c r="C17" s="24" t="s">
        <v>41</v>
      </c>
      <c r="D17" s="25">
        <v>20</v>
      </c>
      <c r="E17" s="25" t="s">
        <v>22</v>
      </c>
      <c r="F17" s="25" t="s">
        <v>42</v>
      </c>
      <c r="G17" s="25">
        <v>6</v>
      </c>
      <c r="H17" s="22"/>
      <c r="I17" s="29" t="s">
        <v>15</v>
      </c>
      <c r="J17" s="30" t="s">
        <v>21</v>
      </c>
      <c r="K17" s="1" t="s">
        <v>20</v>
      </c>
      <c r="L17" s="30" t="s">
        <v>16</v>
      </c>
      <c r="M17" s="23"/>
      <c r="N17" s="20">
        <f aca="true" t="shared" si="2" ref="N17">D17*M17</f>
        <v>0</v>
      </c>
    </row>
    <row r="18" spans="3:14" ht="33.75" customHeight="1" thickBot="1" thickTop="1">
      <c r="C18" s="7"/>
      <c r="D18" s="27"/>
      <c r="E18" s="28"/>
      <c r="F18" s="7"/>
      <c r="G18" s="7"/>
      <c r="H18" s="2"/>
      <c r="I18" s="7"/>
      <c r="J18" s="7"/>
      <c r="L18" s="2"/>
      <c r="M18" s="36" t="s">
        <v>7</v>
      </c>
      <c r="N18" s="37"/>
    </row>
    <row r="19" spans="2:14" ht="17.25" thickBot="1" thickTop="1"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2"/>
      <c r="M19" s="38">
        <f>SUM(N8:N17)</f>
        <v>0</v>
      </c>
      <c r="N19" s="39"/>
    </row>
    <row r="20" spans="3:12" ht="16.5" thickTop="1">
      <c r="C20" s="7"/>
      <c r="D20" s="27"/>
      <c r="E20" s="28"/>
      <c r="F20" s="7"/>
      <c r="G20" s="7"/>
      <c r="H20" s="2"/>
      <c r="I20" s="7"/>
      <c r="J20" s="7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</sheetData>
  <sheetProtection algorithmName="SHA-512" hashValue="i5cfRPk69Owa7B/OxHa3PiaEr7cQP9TS49VHgpAgqWIuogzFYKgFy1VD7E3o7+DbmcRaU+GtRIUV+ti/HykP0w==" saltValue="hcouZHd8CalH4xCuRMv8Ng==" spinCount="100000" sheet="1" objects="1" scenarios="1"/>
  <mergeCells count="6">
    <mergeCell ref="H4:I4"/>
    <mergeCell ref="M18:N18"/>
    <mergeCell ref="M19:N19"/>
    <mergeCell ref="B19:K19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2017-10-25T10:44:26Z</cp:lastPrinted>
  <dcterms:created xsi:type="dcterms:W3CDTF">2017-10-03T11:14:45Z</dcterms:created>
  <dcterms:modified xsi:type="dcterms:W3CDTF">2019-04-18T12:22:40Z</dcterms:modified>
  <cp:category/>
  <cp:version/>
  <cp:contentType/>
  <cp:contentStatus/>
</cp:coreProperties>
</file>