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<sst xmlns="http://schemas.openxmlformats.org/spreadsheetml/2006/main" count="96" uniqueCount="45">
  <si>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</si>
  <si>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</si>
  <si>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</si>
  <si>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</si>
  <si>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</si>
  <si>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</si>
  <si>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</si>
  <si>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</si>
  <si>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</si>
  <si>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</si>
  <si>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</si>
  <si>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</si>
  <si>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</si>
  <si>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</si>
  <si>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</si>
  <si>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</si>
  <si>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</si>
  <si>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</si>
  <si>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</si>
  <si>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</si>
  <si>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</si>
  <si>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</si>
  <si>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bal</t>
  </si>
  <si>
    <t>Rukavice</t>
  </si>
  <si>
    <t>ks</t>
  </si>
  <si>
    <t>Rukavice, materiál nitril, nepudrované, velmi slabé/tenké, velikost S, barva levandulová. Velikost balení 200 ks.</t>
  </si>
  <si>
    <t>Rukavice, materiál nitril, nepudrované, velmi slabé/tenké, velikost M, barva levandulová. Velikost balení 200 ks.</t>
  </si>
  <si>
    <t>Láhev se šroubovacím uzávěrem 100 ml</t>
  </si>
  <si>
    <t>Láhev se šroubovacím uzávěrem 250 ml</t>
  </si>
  <si>
    <t>Láhev se šroubovacím uzávěrem 500 ml</t>
  </si>
  <si>
    <t>Láhev se šroubovacím uzávěrem 1000 ml</t>
  </si>
  <si>
    <t>Láhev z borosilikátového skla, GL 45, šroubovací PP modrý uzávěr a vylévací kroužek umožňující sterilizaci za horka (max 180 °C), opatřeno stupnicí, objem 100 ml.</t>
  </si>
  <si>
    <t>Láhev z borosilikátového skla, GL 45, šroubovací PP modrý uzávěr a vylévací kroužek umožňující sterilizaci za horka (max 180 °C), opatřeno stupnicí, objem 250 ml.</t>
  </si>
  <si>
    <t>Láhev z borosilikátového skla, GL 45, šroubovací PP modrý uzávěr a vylévací kroužek umožňující sterilizaci za horka (max 180 °C), opatřeno stupnicí, objem 500 ml.</t>
  </si>
  <si>
    <t>Láhev z borosilikátového skla, GL 45, šroubovací PP modrý uzávěr a vylévací kroužek umožňující sterilizaci za horka (max 180 °C), opatřeno stupnicí, objem 1000 ml.</t>
  </si>
  <si>
    <t>Zkumavky 50 ml</t>
  </si>
  <si>
    <t>Kónické centrifugační zkumavky o objemu 50 ml s HDPE rovným šroubovacím uzávěrem, PP, tištěná stupnice, nesterilní, s lemem, samostojné. Velikost balení 250 ks.</t>
  </si>
  <si>
    <t>Stříkačky 20 ml</t>
  </si>
  <si>
    <t>Jednorázové stříkačky bez jehly z materiálu PP/PE o objemu 20 ml, bez závitu, nesterilní, neobsahuje latex, velikost balení 100 ks.</t>
  </si>
  <si>
    <t>Rukavice, materiál nitril, nepudrované, velmi slabé/tenké, velikost L, barva levandulová. Velikost balení 200 ks.</t>
  </si>
  <si>
    <t>Pasteurovy pipety 1 ml</t>
  </si>
  <si>
    <t>Pasteurovy pipety plastové (LDPE) o objemu 1 ml, velikost balení 500 ks.</t>
  </si>
  <si>
    <t>Membránové filtry</t>
  </si>
  <si>
    <t>Membránové filtry pro čištění a filtraci vodných a organických roztoků (3 &lt; pH &lt; 10), hydrofilní. Materiál - čistý polyamid. Mechanická odolnost a pevnost za mokra i za sucha. Teplotní odolnost max. 135 °C. Velikost pórů 0,45 µm. Průměr 47 mm. Velikost balení 100 ks.</t>
  </si>
  <si>
    <t>Laboratorní materiál 06/2019 - část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</si>
</sst>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878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="50" zoomScaleNormal="50" workbookViewId="0" topLeftCell="A1">
      <selection activeCell="I8" sqref="I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9.7109375" style="3" customWidth="1"/>
    <col min="7" max="7" width="24.7109375" style="3" customWidth="1"/>
    <col min="8" max="8" width="38.28125" style="6" customWidth="1"/>
    <col min="9" max="9" width="18.7109375" style="3" customWidth="1"/>
    <col min="10" max="10" width="45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44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1:14" ht="61.5" thickBot="1" thickTop="1">
      <c r="A8" s="7"/>
      <c r="B8" s="17">
        <v>1</v>
      </c>
      <c r="C8" s="24" t="s">
        <v>23</v>
      </c>
      <c r="D8" s="25">
        <v>1</v>
      </c>
      <c r="E8" s="25" t="s">
        <v>22</v>
      </c>
      <c r="F8" s="25" t="s">
        <v>25</v>
      </c>
      <c r="G8" s="25">
        <v>3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 aca="true" t="shared" si="0" ref="N8:N11">D8*M8</f>
        <v>0</v>
      </c>
    </row>
    <row r="9" spans="1:14" ht="61.5" thickBot="1" thickTop="1">
      <c r="A9" s="7"/>
      <c r="B9" s="17">
        <v>2</v>
      </c>
      <c r="C9" s="24" t="s">
        <v>23</v>
      </c>
      <c r="D9" s="25">
        <v>8</v>
      </c>
      <c r="E9" s="25" t="s">
        <v>22</v>
      </c>
      <c r="F9" s="25" t="s">
        <v>26</v>
      </c>
      <c r="G9" s="25">
        <v>3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t="shared" si="0"/>
        <v>0</v>
      </c>
    </row>
    <row r="10" spans="1:14" ht="61.5" thickBot="1" thickTop="1">
      <c r="A10" s="7"/>
      <c r="B10" s="17">
        <v>3</v>
      </c>
      <c r="C10" s="24" t="s">
        <v>23</v>
      </c>
      <c r="D10" s="25">
        <v>3</v>
      </c>
      <c r="E10" s="25" t="s">
        <v>22</v>
      </c>
      <c r="F10" s="25" t="s">
        <v>39</v>
      </c>
      <c r="G10" s="25">
        <v>3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27</v>
      </c>
      <c r="D11" s="25">
        <v>30</v>
      </c>
      <c r="E11" s="25" t="s">
        <v>24</v>
      </c>
      <c r="F11" s="25" t="s">
        <v>31</v>
      </c>
      <c r="G11" s="25">
        <v>3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28</v>
      </c>
      <c r="D12" s="25">
        <v>20</v>
      </c>
      <c r="E12" s="25" t="s">
        <v>24</v>
      </c>
      <c r="F12" s="25" t="s">
        <v>32</v>
      </c>
      <c r="G12" s="25">
        <v>3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aca="true" t="shared" si="1" ref="N12:N16">D12*M12</f>
        <v>0</v>
      </c>
    </row>
    <row r="13" spans="1:14" ht="61.5" thickBot="1" thickTop="1">
      <c r="A13" s="18"/>
      <c r="B13" s="17">
        <v>6</v>
      </c>
      <c r="C13" s="24" t="s">
        <v>29</v>
      </c>
      <c r="D13" s="25">
        <v>10</v>
      </c>
      <c r="E13" s="25" t="s">
        <v>24</v>
      </c>
      <c r="F13" s="25" t="s">
        <v>33</v>
      </c>
      <c r="G13" s="25">
        <v>3</v>
      </c>
      <c r="H13" s="22"/>
      <c r="I13" s="29" t="s">
        <v>15</v>
      </c>
      <c r="J13" s="30" t="s">
        <v>21</v>
      </c>
      <c r="K13" s="1" t="s">
        <v>20</v>
      </c>
      <c r="L13" s="30" t="s">
        <v>16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30</v>
      </c>
      <c r="D14" s="25">
        <v>10</v>
      </c>
      <c r="E14" s="25" t="s">
        <v>24</v>
      </c>
      <c r="F14" s="25" t="s">
        <v>34</v>
      </c>
      <c r="G14" s="25">
        <v>3</v>
      </c>
      <c r="H14" s="22"/>
      <c r="I14" s="29" t="s">
        <v>15</v>
      </c>
      <c r="J14" s="30" t="s">
        <v>21</v>
      </c>
      <c r="K14" s="1" t="s">
        <v>20</v>
      </c>
      <c r="L14" s="30" t="s">
        <v>16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35</v>
      </c>
      <c r="D15" s="25">
        <v>4</v>
      </c>
      <c r="E15" s="25" t="s">
        <v>22</v>
      </c>
      <c r="F15" s="25" t="s">
        <v>36</v>
      </c>
      <c r="G15" s="25">
        <v>4</v>
      </c>
      <c r="H15" s="22"/>
      <c r="I15" s="29" t="s">
        <v>15</v>
      </c>
      <c r="J15" s="30" t="s">
        <v>21</v>
      </c>
      <c r="K15" s="1" t="s">
        <v>20</v>
      </c>
      <c r="L15" s="30" t="s">
        <v>16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37</v>
      </c>
      <c r="D16" s="25">
        <v>1</v>
      </c>
      <c r="E16" s="25" t="s">
        <v>22</v>
      </c>
      <c r="F16" s="25" t="s">
        <v>38</v>
      </c>
      <c r="G16" s="25">
        <v>3</v>
      </c>
      <c r="H16" s="22"/>
      <c r="I16" s="29" t="s">
        <v>15</v>
      </c>
      <c r="J16" s="30" t="s">
        <v>21</v>
      </c>
      <c r="K16" s="1" t="s">
        <v>20</v>
      </c>
      <c r="L16" s="30" t="s">
        <v>16</v>
      </c>
      <c r="M16" s="23"/>
      <c r="N16" s="20">
        <f t="shared" si="1"/>
        <v>0</v>
      </c>
    </row>
    <row r="17" spans="2:14" ht="61.5" thickBot="1" thickTop="1">
      <c r="B17" s="17">
        <v>10</v>
      </c>
      <c r="C17" s="24" t="s">
        <v>40</v>
      </c>
      <c r="D17" s="25">
        <v>1</v>
      </c>
      <c r="E17" s="25" t="s">
        <v>22</v>
      </c>
      <c r="F17" s="25" t="s">
        <v>41</v>
      </c>
      <c r="G17" s="25">
        <v>3</v>
      </c>
      <c r="H17" s="22"/>
      <c r="I17" s="29" t="s">
        <v>15</v>
      </c>
      <c r="J17" s="30" t="s">
        <v>21</v>
      </c>
      <c r="K17" s="1" t="s">
        <v>20</v>
      </c>
      <c r="L17" s="30" t="s">
        <v>16</v>
      </c>
      <c r="M17" s="23"/>
      <c r="N17" s="20">
        <f aca="true" t="shared" si="2" ref="N17">D17*M17</f>
        <v>0</v>
      </c>
    </row>
    <row r="18" spans="2:14" ht="91.5" thickBot="1" thickTop="1">
      <c r="B18" s="17">
        <v>11</v>
      </c>
      <c r="C18" s="24" t="s">
        <v>42</v>
      </c>
      <c r="D18" s="25">
        <v>5</v>
      </c>
      <c r="E18" s="25" t="s">
        <v>22</v>
      </c>
      <c r="F18" s="25" t="s">
        <v>43</v>
      </c>
      <c r="G18" s="25">
        <v>4</v>
      </c>
      <c r="H18" s="22"/>
      <c r="I18" s="29" t="s">
        <v>15</v>
      </c>
      <c r="J18" s="30" t="s">
        <v>21</v>
      </c>
      <c r="K18" s="1" t="s">
        <v>20</v>
      </c>
      <c r="L18" s="30" t="s">
        <v>16</v>
      </c>
      <c r="M18" s="23"/>
      <c r="N18" s="20">
        <f aca="true" t="shared" si="3" ref="N18">D18*M18</f>
        <v>0</v>
      </c>
    </row>
    <row r="19" spans="12:14" ht="42.75" customHeight="1" thickBot="1" thickTop="1">
      <c r="L19" s="2"/>
      <c r="M19" s="35" t="s">
        <v>7</v>
      </c>
      <c r="N19" s="36"/>
    </row>
    <row r="20" spans="2:14" ht="17.25" thickBot="1" thickTop="1">
      <c r="B20" s="39" t="s">
        <v>14</v>
      </c>
      <c r="C20" s="39"/>
      <c r="D20" s="39"/>
      <c r="E20" s="39"/>
      <c r="F20" s="39"/>
      <c r="G20" s="39"/>
      <c r="H20" s="39"/>
      <c r="I20" s="39"/>
      <c r="J20" s="39"/>
      <c r="K20" s="39"/>
      <c r="L20" s="2"/>
      <c r="M20" s="37">
        <f>SUM(N8:N18)</f>
        <v>0</v>
      </c>
      <c r="N20" s="38"/>
    </row>
    <row r="21" spans="3:12" ht="16.5" thickTop="1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</sheetData>
  <sheetProtection algorithmName="SHA-512" hashValue="GWY6Ipx0qaud7oqSYL9Ha3lspuoztanZy50AksYHvy5cFQB6rmnBOiTCzcHnQ1RMdfnIsruPryUxa9f5tmRzxQ==" saltValue="mKwnYQ6CXKzcs8gmBTGHsg==" spinCount="100000" sheet="1" objects="1" scenarios="1"/>
  <mergeCells count="6">
    <mergeCell ref="H4:I4"/>
    <mergeCell ref="M19:N19"/>
    <mergeCell ref="M20:N20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2019-04-18T12:48:20Z</dcterms:modified>
  <cp:category/>
  <cp:version/>
  <cp:contentType/>
  <cp:contentStatus/>
</cp:coreProperties>
</file>