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12_2019_Nákup drogistického zboží\ZD\"/>
    </mc:Choice>
  </mc:AlternateContent>
  <bookViews>
    <workbookView xWindow="0" yWindow="0" windowWidth="9990" windowHeight="6000"/>
  </bookViews>
  <sheets>
    <sheet name="požadavky " sheetId="2" r:id="rId1"/>
  </sheets>
  <definedNames>
    <definedName name="_xlnm._FilterDatabase" localSheetId="0" hidden="1">'požadavky '!$A$4:$A$113</definedName>
  </definedNames>
  <calcPr calcId="162913"/>
</workbook>
</file>

<file path=xl/calcChain.xml><?xml version="1.0" encoding="utf-8"?>
<calcChain xmlns="http://schemas.openxmlformats.org/spreadsheetml/2006/main">
  <c r="E119" i="2" l="1"/>
  <c r="F119" i="2"/>
  <c r="D119" i="2"/>
  <c r="F6" i="2"/>
  <c r="F7" i="2"/>
  <c r="E7" i="2" s="1"/>
  <c r="F8" i="2"/>
  <c r="F9" i="2"/>
  <c r="F10" i="2"/>
  <c r="E10" i="2" s="1"/>
  <c r="F11" i="2"/>
  <c r="F12" i="2"/>
  <c r="F13" i="2"/>
  <c r="F14" i="2"/>
  <c r="F15" i="2"/>
  <c r="E15" i="2" s="1"/>
  <c r="F16" i="2"/>
  <c r="F17" i="2"/>
  <c r="F18" i="2"/>
  <c r="E18" i="2" s="1"/>
  <c r="F19" i="2"/>
  <c r="F20" i="2"/>
  <c r="F21" i="2"/>
  <c r="F22" i="2"/>
  <c r="F23" i="2"/>
  <c r="E23" i="2" s="1"/>
  <c r="F24" i="2"/>
  <c r="F25" i="2"/>
  <c r="F26" i="2"/>
  <c r="E26" i="2" s="1"/>
  <c r="F27" i="2"/>
  <c r="F28" i="2"/>
  <c r="F29" i="2"/>
  <c r="F30" i="2"/>
  <c r="F31" i="2"/>
  <c r="E31" i="2" s="1"/>
  <c r="F32" i="2"/>
  <c r="F33" i="2"/>
  <c r="F34" i="2"/>
  <c r="E34" i="2" s="1"/>
  <c r="F35" i="2"/>
  <c r="F36" i="2"/>
  <c r="F37" i="2"/>
  <c r="F38" i="2"/>
  <c r="F39" i="2"/>
  <c r="E39" i="2" s="1"/>
  <c r="F40" i="2"/>
  <c r="F41" i="2"/>
  <c r="F42" i="2"/>
  <c r="E42" i="2" s="1"/>
  <c r="F43" i="2"/>
  <c r="F44" i="2"/>
  <c r="F45" i="2"/>
  <c r="F46" i="2"/>
  <c r="F47" i="2"/>
  <c r="E47" i="2" s="1"/>
  <c r="F48" i="2"/>
  <c r="F49" i="2"/>
  <c r="F50" i="2"/>
  <c r="E50" i="2" s="1"/>
  <c r="F51" i="2"/>
  <c r="F52" i="2"/>
  <c r="F53" i="2"/>
  <c r="F54" i="2"/>
  <c r="F55" i="2"/>
  <c r="E55" i="2" s="1"/>
  <c r="F56" i="2"/>
  <c r="F57" i="2"/>
  <c r="F58" i="2"/>
  <c r="E58" i="2" s="1"/>
  <c r="F59" i="2"/>
  <c r="F60" i="2"/>
  <c r="F61" i="2"/>
  <c r="F62" i="2"/>
  <c r="F63" i="2"/>
  <c r="E63" i="2" s="1"/>
  <c r="F64" i="2"/>
  <c r="F65" i="2"/>
  <c r="F66" i="2"/>
  <c r="E66" i="2" s="1"/>
  <c r="F67" i="2"/>
  <c r="F68" i="2"/>
  <c r="F69" i="2"/>
  <c r="F70" i="2"/>
  <c r="F71" i="2"/>
  <c r="E71" i="2" s="1"/>
  <c r="F72" i="2"/>
  <c r="F73" i="2"/>
  <c r="F74" i="2"/>
  <c r="E74" i="2" s="1"/>
  <c r="F75" i="2"/>
  <c r="F76" i="2"/>
  <c r="F77" i="2"/>
  <c r="F78" i="2"/>
  <c r="F79" i="2"/>
  <c r="E79" i="2" s="1"/>
  <c r="F80" i="2"/>
  <c r="F81" i="2"/>
  <c r="F82" i="2"/>
  <c r="E82" i="2" s="1"/>
  <c r="F83" i="2"/>
  <c r="F84" i="2"/>
  <c r="F85" i="2"/>
  <c r="F86" i="2"/>
  <c r="F87" i="2"/>
  <c r="E87" i="2" s="1"/>
  <c r="F88" i="2"/>
  <c r="F89" i="2"/>
  <c r="F90" i="2"/>
  <c r="E90" i="2" s="1"/>
  <c r="F91" i="2"/>
  <c r="F92" i="2"/>
  <c r="F93" i="2"/>
  <c r="F94" i="2"/>
  <c r="F95" i="2"/>
  <c r="E95" i="2" s="1"/>
  <c r="F96" i="2"/>
  <c r="F97" i="2"/>
  <c r="F98" i="2"/>
  <c r="E98" i="2" s="1"/>
  <c r="F99" i="2"/>
  <c r="F100" i="2"/>
  <c r="F101" i="2"/>
  <c r="F102" i="2"/>
  <c r="F103" i="2"/>
  <c r="E103" i="2" s="1"/>
  <c r="F104" i="2"/>
  <c r="F105" i="2"/>
  <c r="F106" i="2"/>
  <c r="E106" i="2" s="1"/>
  <c r="F107" i="2"/>
  <c r="F108" i="2"/>
  <c r="F109" i="2"/>
  <c r="F110" i="2"/>
  <c r="F111" i="2"/>
  <c r="E111" i="2" s="1"/>
  <c r="F112" i="2"/>
  <c r="F113" i="2"/>
  <c r="F114" i="2"/>
  <c r="E114" i="2" s="1"/>
  <c r="F115" i="2"/>
  <c r="F116" i="2"/>
  <c r="F117" i="2"/>
  <c r="F118" i="2"/>
  <c r="E6" i="2"/>
  <c r="E8" i="2"/>
  <c r="E9" i="2"/>
  <c r="E11" i="2"/>
  <c r="E12" i="2"/>
  <c r="E13" i="2"/>
  <c r="E14" i="2"/>
  <c r="E16" i="2"/>
  <c r="E17" i="2"/>
  <c r="E19" i="2"/>
  <c r="E20" i="2"/>
  <c r="E21" i="2"/>
  <c r="E22" i="2"/>
  <c r="E24" i="2"/>
  <c r="E25" i="2"/>
  <c r="E27" i="2"/>
  <c r="E28" i="2"/>
  <c r="E29" i="2"/>
  <c r="E30" i="2"/>
  <c r="E32" i="2"/>
  <c r="E33" i="2"/>
  <c r="E35" i="2"/>
  <c r="E36" i="2"/>
  <c r="E37" i="2"/>
  <c r="E38" i="2"/>
  <c r="E40" i="2"/>
  <c r="E41" i="2"/>
  <c r="E43" i="2"/>
  <c r="E44" i="2"/>
  <c r="E45" i="2"/>
  <c r="E46" i="2"/>
  <c r="E48" i="2"/>
  <c r="E49" i="2"/>
  <c r="E51" i="2"/>
  <c r="E52" i="2"/>
  <c r="E53" i="2"/>
  <c r="E54" i="2"/>
  <c r="E56" i="2"/>
  <c r="E57" i="2"/>
  <c r="E59" i="2"/>
  <c r="E60" i="2"/>
  <c r="E61" i="2"/>
  <c r="E62" i="2"/>
  <c r="E64" i="2"/>
  <c r="E65" i="2"/>
  <c r="E67" i="2"/>
  <c r="E68" i="2"/>
  <c r="E69" i="2"/>
  <c r="E70" i="2"/>
  <c r="E72" i="2"/>
  <c r="E73" i="2"/>
  <c r="E75" i="2"/>
  <c r="E76" i="2"/>
  <c r="E77" i="2"/>
  <c r="E78" i="2"/>
  <c r="E80" i="2"/>
  <c r="E81" i="2"/>
  <c r="E83" i="2"/>
  <c r="E84" i="2"/>
  <c r="E85" i="2"/>
  <c r="E86" i="2"/>
  <c r="E88" i="2"/>
  <c r="E89" i="2"/>
  <c r="E91" i="2"/>
  <c r="E92" i="2"/>
  <c r="E93" i="2"/>
  <c r="E94" i="2"/>
  <c r="E96" i="2"/>
  <c r="E97" i="2"/>
  <c r="E99" i="2"/>
  <c r="E100" i="2"/>
  <c r="E101" i="2"/>
  <c r="E102" i="2"/>
  <c r="E104" i="2"/>
  <c r="E105" i="2"/>
  <c r="E107" i="2"/>
  <c r="E108" i="2"/>
  <c r="E109" i="2"/>
  <c r="E110" i="2"/>
  <c r="E112" i="2"/>
  <c r="E113" i="2"/>
  <c r="E115" i="2"/>
  <c r="E116" i="2"/>
  <c r="E117" i="2"/>
  <c r="E118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E5" i="2"/>
  <c r="F5" i="2"/>
  <c r="D5" i="2"/>
</calcChain>
</file>

<file path=xl/sharedStrings.xml><?xml version="1.0" encoding="utf-8"?>
<sst xmlns="http://schemas.openxmlformats.org/spreadsheetml/2006/main" count="123" uniqueCount="123">
  <si>
    <t>Provazek - klubko</t>
  </si>
  <si>
    <t>Harpic Max WC</t>
  </si>
  <si>
    <t>Uterka - role</t>
  </si>
  <si>
    <t>Hadr na okna</t>
  </si>
  <si>
    <t>Jar 5 1</t>
  </si>
  <si>
    <t>WC souprava</t>
  </si>
  <si>
    <t>Toaletni mydlo</t>
  </si>
  <si>
    <t>Hadr Petr</t>
  </si>
  <si>
    <t>Larin WC rez a v.kam</t>
  </si>
  <si>
    <t>Svedska uterka</t>
  </si>
  <si>
    <t>Uterka skladana,baleni</t>
  </si>
  <si>
    <t>Tekute mydlo pumpa</t>
  </si>
  <si>
    <t>Souprava koste+lopatka 1 m</t>
  </si>
  <si>
    <t>Dratenky barevne</t>
  </si>
  <si>
    <t>Mop s tyci nahrada</t>
  </si>
  <si>
    <t>Rukavice gumove silne</t>
  </si>
  <si>
    <t>Sacky do kose 30 zat</t>
  </si>
  <si>
    <t>Iron</t>
  </si>
  <si>
    <t>Jar 1l</t>
  </si>
  <si>
    <t>Kresosan 1l</t>
  </si>
  <si>
    <t>Ajax cistic 1l</t>
  </si>
  <si>
    <t>Ajax Floral Fiesta 1l</t>
  </si>
  <si>
    <t>Ava oxalit pisek 550g</t>
  </si>
  <si>
    <t>Ava oxalit tekuta WC 750ml</t>
  </si>
  <si>
    <t>Bref Power - odmast'ovac 500 ml pumpa</t>
  </si>
  <si>
    <t>Cif aktiv cream 500 ml</t>
  </si>
  <si>
    <t>Cif Bathroom 500ml pumpa</t>
  </si>
  <si>
    <t>Cif na mastnoty a grily 500ml pumpa</t>
  </si>
  <si>
    <t>Cilit bang sprej 750ml pumpa</t>
  </si>
  <si>
    <t>Clin na okna a ramy 750 ml</t>
  </si>
  <si>
    <t>Clin na okna 500 ml pumpa</t>
  </si>
  <si>
    <t>Diava 500ml</t>
  </si>
  <si>
    <t>Frosch uni 1l</t>
  </si>
  <si>
    <t>Mr.Muscle 500ml pumpa</t>
  </si>
  <si>
    <t>Mr.Proper 750ml pumpa</t>
  </si>
  <si>
    <t>Mr.Proper univerzal 750ml pumpa</t>
  </si>
  <si>
    <t>Odmast'ovac Mefisto 500ml</t>
  </si>
  <si>
    <t>Pronto sprej 400ml</t>
  </si>
  <si>
    <t>Real 600g</t>
  </si>
  <si>
    <t>Real tekuty pi'sek 600g</t>
  </si>
  <si>
    <t>Sanytol Dezinfekce pumpa 500ml</t>
  </si>
  <si>
    <t>Sapon 5l</t>
  </si>
  <si>
    <t>Savo 1l</t>
  </si>
  <si>
    <t>Savo levandule 750ml</t>
  </si>
  <si>
    <t>Savo na podlahy a povrchy 1l</t>
  </si>
  <si>
    <t>Savo proti plisni 500ml pumpa</t>
  </si>
  <si>
    <t>Savo WC louka 750ml</t>
  </si>
  <si>
    <t>Savo WC ocean 750 ml</t>
  </si>
  <si>
    <t>Sidolux uni 1l</t>
  </si>
  <si>
    <t>Smetak dreveny - žíně</t>
  </si>
  <si>
    <t>Tekute mydlo 5l</t>
  </si>
  <si>
    <t>Toilet Duck modry gel 750 ml</t>
  </si>
  <si>
    <t>Vedro PVC 10l</t>
  </si>
  <si>
    <t>Zabka do vody 400g</t>
  </si>
  <si>
    <t>výrobek</t>
  </si>
  <si>
    <t>Savo WC čistič 750 ml</t>
  </si>
  <si>
    <t xml:space="preserve">Hadr na podlahu 60x60  </t>
  </si>
  <si>
    <t>Frosch ocet 750ml pumpa</t>
  </si>
  <si>
    <t>Frosch citrus 750ml pumpa</t>
  </si>
  <si>
    <t xml:space="preserve">Prachovka </t>
  </si>
  <si>
    <t>Hadr spontex!!!!!!</t>
  </si>
  <si>
    <t>Pulirapid 750gr WC</t>
  </si>
  <si>
    <t>Bref WC Lavender</t>
  </si>
  <si>
    <t>Pytel do košů 80l - role</t>
  </si>
  <si>
    <t>Hul na smetak drevena 180 cm</t>
  </si>
  <si>
    <t>Indulona modrá</t>
  </si>
  <si>
    <t>Glade Brise Discrret náplň jap. Zahrada</t>
  </si>
  <si>
    <t>Pytel cerny 120 l- role</t>
  </si>
  <si>
    <t>Krem na ruce Anti Age</t>
  </si>
  <si>
    <t>Krtek Nurek 900gr</t>
  </si>
  <si>
    <t>Toaletni papir , rolička</t>
  </si>
  <si>
    <t>Mio 2000, tekutý písek 600g</t>
  </si>
  <si>
    <t>Sidolux Jarní louka 1l</t>
  </si>
  <si>
    <t>Pytel barevny 240 l, role</t>
  </si>
  <si>
    <t>Rukavice gumove č.8 (M)</t>
  </si>
  <si>
    <t>Toilet Duck gel tropické ovoce 750 ml</t>
  </si>
  <si>
    <t>Pytel do košů 60l - role</t>
  </si>
  <si>
    <t>Sanytol univerzální, pumpa 500ml</t>
  </si>
  <si>
    <t>Toilet Duck květinová vůně gel 750 ml</t>
  </si>
  <si>
    <t>Toilet Duck levandule gel 750 ml</t>
  </si>
  <si>
    <t>Larrin na rez a vodní kámen</t>
  </si>
  <si>
    <t>Frosch na podlahy levandule 750ml</t>
  </si>
  <si>
    <t>Rýžový kartáč na tyči</t>
  </si>
  <si>
    <t>Dezinfekce - mýdlo na ruce Sanytol</t>
  </si>
  <si>
    <t>Domestos universal 750 ml červený</t>
  </si>
  <si>
    <t>Domestos universal 750 ml zelený</t>
  </si>
  <si>
    <t>Domestos universal 750 ml bílý</t>
  </si>
  <si>
    <t>Krem na ruce Nivea 200 ml</t>
  </si>
  <si>
    <t>Pronto sapon 750 ml zelené</t>
  </si>
  <si>
    <t>Real cerny na na truby grily</t>
  </si>
  <si>
    <t>Rukavice gumove č.6 (M)</t>
  </si>
  <si>
    <t>Rukavice jednorázové gumové silnější vel. M/bal</t>
  </si>
  <si>
    <t>Rukavice jednorázové gumové silnější vel. S/bal</t>
  </si>
  <si>
    <t>Larrin tablety - bal.</t>
  </si>
  <si>
    <t>Soda jemně mletá 500g</t>
  </si>
  <si>
    <t>Alobal - rolička 0,3 x 10m</t>
  </si>
  <si>
    <t>Soda krystalická 500g</t>
  </si>
  <si>
    <t>Pytel do košů 35l - role</t>
  </si>
  <si>
    <t xml:space="preserve">Houbička na nádobí </t>
  </si>
  <si>
    <t>Glade Brise osvěžovač - spray 300ml</t>
  </si>
  <si>
    <t>Rukavice gumove (L)</t>
  </si>
  <si>
    <t>Rýžový kartáč bez tyče</t>
  </si>
  <si>
    <t>Fixinela 500ml na podlahu</t>
  </si>
  <si>
    <t>Larin extra silny na rez a vodní kámen pumpa</t>
  </si>
  <si>
    <t>Indulona žlutá</t>
  </si>
  <si>
    <t>Toaletni papir, JUMBO 23 cm 2-vrstvý 6 rolí</t>
  </si>
  <si>
    <t>Papírové ručníky Z-Z 1vrs. Zelené 5 000ks</t>
  </si>
  <si>
    <t>Předpoklad</t>
  </si>
  <si>
    <t>Krystal na WC 750</t>
  </si>
  <si>
    <t>Jar na nádobí 500 ml</t>
  </si>
  <si>
    <t>Hyg sáčky</t>
  </si>
  <si>
    <t>NA OBDOBÍ: 5/2019-5/2020</t>
  </si>
  <si>
    <t>Papír.ručníky v roli Merida</t>
  </si>
  <si>
    <t>Star na podlahu 10 l</t>
  </si>
  <si>
    <t>Toal papír v roli Merida top</t>
  </si>
  <si>
    <t>Real tekutý 10 l</t>
  </si>
  <si>
    <t>Domestos 5 l</t>
  </si>
  <si>
    <t>Ks</t>
  </si>
  <si>
    <t>Cena za jednotku</t>
  </si>
  <si>
    <t>Celkem bez DPH</t>
  </si>
  <si>
    <t>DPH</t>
  </si>
  <si>
    <t>Celkem vč.DPH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</si>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</sst>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94" workbookViewId="0">
      <selection activeCell="F119" sqref="F119"/>
    </sheetView>
  </sheetViews>
  <sheetFormatPr defaultRowHeight="12.75" x14ac:dyDescent="0.2"/>
  <cols>
    <col min="1" max="1" width="43.140625" customWidth="1"/>
    <col min="2" max="2" width="19" customWidth="1"/>
    <col min="3" max="3" width="18.140625" customWidth="1"/>
    <col min="4" max="4" width="18.7109375" customWidth="1"/>
    <col min="5" max="5" width="18.5703125" customWidth="1"/>
    <col min="6" max="6" width="18.28515625" customWidth="1"/>
  </cols>
  <sheetData>
    <row r="1" spans="1:6" ht="15.75" x14ac:dyDescent="0.2">
      <c r="A1" s="6" t="s">
        <v>107</v>
      </c>
    </row>
    <row r="2" spans="1:6" ht="15" customHeight="1" x14ac:dyDescent="0.2">
      <c r="A2" s="4" t="s">
        <v>111</v>
      </c>
    </row>
    <row r="4" spans="1:6" ht="15" customHeight="1" x14ac:dyDescent="0.2">
      <c r="A4" s="5" t="s">
        <v>54</v>
      </c>
      <c r="B4" t="s">
        <v>117</v>
      </c>
      <c r="C4" t="s">
        <v>118</v>
      </c>
      <c r="D4" t="s">
        <v>119</v>
      </c>
      <c r="E4" t="s">
        <v>120</v>
      </c>
      <c r="F4" t="s">
        <v>121</v>
      </c>
    </row>
    <row r="5" spans="1:6" ht="15" customHeight="1" x14ac:dyDescent="0.2">
      <c r="A5" s="2" t="s">
        <v>20</v>
      </c>
      <c r="B5" s="7">
        <v>194</v>
      </c>
      <c r="C5" s="7"/>
      <c r="D5" s="7">
        <f>B5*C5</f>
        <v>0</v>
      </c>
      <c r="E5" s="7">
        <f>F5-D5</f>
        <v>0</v>
      </c>
      <c r="F5" s="7">
        <f>D5*1.21</f>
        <v>0</v>
      </c>
    </row>
    <row r="6" spans="1:6" ht="15" customHeight="1" x14ac:dyDescent="0.2">
      <c r="A6" s="2" t="s">
        <v>21</v>
      </c>
      <c r="B6" s="7">
        <v>98</v>
      </c>
      <c r="C6" s="7"/>
      <c r="D6" s="7">
        <f t="shared" ref="D6:D69" si="0">B6*C6</f>
        <v>0</v>
      </c>
      <c r="E6" s="7">
        <f t="shared" ref="E6:E69" si="1">F6-D6</f>
        <v>0</v>
      </c>
      <c r="F6" s="7">
        <f t="shared" ref="F6:F69" si="2">D6*1.21</f>
        <v>0</v>
      </c>
    </row>
    <row r="7" spans="1:6" ht="15" customHeight="1" x14ac:dyDescent="0.2">
      <c r="A7" s="2" t="s">
        <v>95</v>
      </c>
      <c r="B7" s="7">
        <v>2</v>
      </c>
      <c r="C7" s="7"/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15" customHeight="1" x14ac:dyDescent="0.2">
      <c r="A8" s="2" t="s">
        <v>22</v>
      </c>
      <c r="B8" s="7">
        <v>0</v>
      </c>
      <c r="C8" s="7"/>
      <c r="D8" s="7">
        <f t="shared" si="0"/>
        <v>0</v>
      </c>
      <c r="E8" s="7">
        <f t="shared" si="1"/>
        <v>0</v>
      </c>
      <c r="F8" s="7">
        <f t="shared" si="2"/>
        <v>0</v>
      </c>
    </row>
    <row r="9" spans="1:6" ht="15" customHeight="1" x14ac:dyDescent="0.2">
      <c r="A9" s="2" t="s">
        <v>23</v>
      </c>
      <c r="B9" s="7">
        <v>0</v>
      </c>
      <c r="C9" s="7"/>
      <c r="D9" s="7">
        <f t="shared" si="0"/>
        <v>0</v>
      </c>
      <c r="E9" s="7">
        <f t="shared" si="1"/>
        <v>0</v>
      </c>
      <c r="F9" s="7">
        <f t="shared" si="2"/>
        <v>0</v>
      </c>
    </row>
    <row r="10" spans="1:6" ht="15" customHeight="1" x14ac:dyDescent="0.2">
      <c r="A10" s="2" t="s">
        <v>24</v>
      </c>
      <c r="B10" s="7">
        <v>28</v>
      </c>
      <c r="C10" s="7"/>
      <c r="D10" s="7">
        <f t="shared" si="0"/>
        <v>0</v>
      </c>
      <c r="E10" s="7">
        <f t="shared" si="1"/>
        <v>0</v>
      </c>
      <c r="F10" s="7">
        <f t="shared" si="2"/>
        <v>0</v>
      </c>
    </row>
    <row r="11" spans="1:6" ht="15" customHeight="1" x14ac:dyDescent="0.2">
      <c r="A11" s="8" t="s">
        <v>62</v>
      </c>
      <c r="B11" s="7">
        <v>224</v>
      </c>
      <c r="C11" s="7"/>
      <c r="D11" s="7">
        <f t="shared" si="0"/>
        <v>0</v>
      </c>
      <c r="E11" s="7">
        <f t="shared" si="1"/>
        <v>0</v>
      </c>
      <c r="F11" s="7">
        <f t="shared" si="2"/>
        <v>0</v>
      </c>
    </row>
    <row r="12" spans="1:6" x14ac:dyDescent="0.2">
      <c r="A12" s="2" t="s">
        <v>25</v>
      </c>
      <c r="B12" s="7">
        <v>85</v>
      </c>
      <c r="C12" s="7"/>
      <c r="D12" s="7">
        <f t="shared" si="0"/>
        <v>0</v>
      </c>
      <c r="E12" s="7">
        <f t="shared" si="1"/>
        <v>0</v>
      </c>
      <c r="F12" s="7">
        <f t="shared" si="2"/>
        <v>0</v>
      </c>
    </row>
    <row r="13" spans="1:6" ht="15" customHeight="1" x14ac:dyDescent="0.2">
      <c r="A13" s="2" t="s">
        <v>26</v>
      </c>
      <c r="B13" s="7">
        <v>70</v>
      </c>
      <c r="C13" s="7"/>
      <c r="D13" s="7">
        <f t="shared" si="0"/>
        <v>0</v>
      </c>
      <c r="E13" s="7">
        <f t="shared" si="1"/>
        <v>0</v>
      </c>
      <c r="F13" s="7">
        <f t="shared" si="2"/>
        <v>0</v>
      </c>
    </row>
    <row r="14" spans="1:6" ht="15" customHeight="1" x14ac:dyDescent="0.2">
      <c r="A14" s="2" t="s">
        <v>27</v>
      </c>
      <c r="B14" s="7">
        <v>120</v>
      </c>
      <c r="C14" s="7"/>
      <c r="D14" s="7">
        <f t="shared" si="0"/>
        <v>0</v>
      </c>
      <c r="E14" s="7">
        <f t="shared" si="1"/>
        <v>0</v>
      </c>
      <c r="F14" s="7">
        <f t="shared" si="2"/>
        <v>0</v>
      </c>
    </row>
    <row r="15" spans="1:6" ht="15" customHeight="1" x14ac:dyDescent="0.2">
      <c r="A15" s="2" t="s">
        <v>28</v>
      </c>
      <c r="B15" s="7">
        <v>105</v>
      </c>
      <c r="C15" s="7"/>
      <c r="D15" s="7">
        <f t="shared" si="0"/>
        <v>0</v>
      </c>
      <c r="E15" s="7">
        <f t="shared" si="1"/>
        <v>0</v>
      </c>
      <c r="F15" s="7">
        <f t="shared" si="2"/>
        <v>0</v>
      </c>
    </row>
    <row r="16" spans="1:6" ht="15" customHeight="1" x14ac:dyDescent="0.2">
      <c r="A16" s="2" t="s">
        <v>30</v>
      </c>
      <c r="B16" s="7">
        <v>44</v>
      </c>
      <c r="C16" s="7"/>
      <c r="D16" s="7">
        <f t="shared" si="0"/>
        <v>0</v>
      </c>
      <c r="E16" s="7">
        <f t="shared" si="1"/>
        <v>0</v>
      </c>
      <c r="F16" s="7">
        <f t="shared" si="2"/>
        <v>0</v>
      </c>
    </row>
    <row r="17" spans="1:6" ht="15" customHeight="1" x14ac:dyDescent="0.2">
      <c r="A17" s="2" t="s">
        <v>29</v>
      </c>
      <c r="B17" s="7">
        <v>155</v>
      </c>
      <c r="C17" s="7"/>
      <c r="D17" s="7">
        <f t="shared" si="0"/>
        <v>0</v>
      </c>
      <c r="E17" s="7">
        <f t="shared" si="1"/>
        <v>0</v>
      </c>
      <c r="F17" s="7">
        <f t="shared" si="2"/>
        <v>0</v>
      </c>
    </row>
    <row r="18" spans="1:6" ht="15" customHeight="1" x14ac:dyDescent="0.2">
      <c r="A18" s="2" t="s">
        <v>83</v>
      </c>
      <c r="B18" s="7">
        <v>6</v>
      </c>
      <c r="C18" s="7"/>
      <c r="D18" s="7">
        <f t="shared" si="0"/>
        <v>0</v>
      </c>
      <c r="E18" s="7">
        <f t="shared" si="1"/>
        <v>0</v>
      </c>
      <c r="F18" s="7">
        <f t="shared" si="2"/>
        <v>0</v>
      </c>
    </row>
    <row r="19" spans="1:6" ht="15" customHeight="1" x14ac:dyDescent="0.2">
      <c r="A19" s="2" t="s">
        <v>31</v>
      </c>
      <c r="B19" s="7">
        <v>0</v>
      </c>
      <c r="C19" s="7"/>
      <c r="D19" s="7">
        <f t="shared" si="0"/>
        <v>0</v>
      </c>
      <c r="E19" s="7">
        <f t="shared" si="1"/>
        <v>0</v>
      </c>
      <c r="F19" s="7">
        <f t="shared" si="2"/>
        <v>0</v>
      </c>
    </row>
    <row r="20" spans="1:6" ht="15" customHeight="1" x14ac:dyDescent="0.2">
      <c r="A20" s="3" t="s">
        <v>86</v>
      </c>
      <c r="B20" s="7">
        <v>120</v>
      </c>
      <c r="C20" s="7"/>
      <c r="D20" s="7">
        <f t="shared" si="0"/>
        <v>0</v>
      </c>
      <c r="E20" s="7">
        <f t="shared" si="1"/>
        <v>0</v>
      </c>
      <c r="F20" s="7">
        <f t="shared" si="2"/>
        <v>0</v>
      </c>
    </row>
    <row r="21" spans="1:6" ht="15" customHeight="1" x14ac:dyDescent="0.2">
      <c r="A21" s="2" t="s">
        <v>84</v>
      </c>
      <c r="B21" s="7">
        <v>70</v>
      </c>
      <c r="C21" s="7"/>
      <c r="D21" s="7">
        <f t="shared" si="0"/>
        <v>0</v>
      </c>
      <c r="E21" s="7">
        <f t="shared" si="1"/>
        <v>0</v>
      </c>
      <c r="F21" s="7">
        <f t="shared" si="2"/>
        <v>0</v>
      </c>
    </row>
    <row r="22" spans="1:6" ht="15" customHeight="1" x14ac:dyDescent="0.2">
      <c r="A22" s="3" t="s">
        <v>85</v>
      </c>
      <c r="B22" s="7">
        <v>70</v>
      </c>
      <c r="C22" s="7"/>
      <c r="D22" s="7">
        <f t="shared" si="0"/>
        <v>0</v>
      </c>
      <c r="E22" s="7">
        <f t="shared" si="1"/>
        <v>0</v>
      </c>
      <c r="F22" s="7">
        <f t="shared" si="2"/>
        <v>0</v>
      </c>
    </row>
    <row r="23" spans="1:6" ht="15" customHeight="1" x14ac:dyDescent="0.2">
      <c r="A23" s="2" t="s">
        <v>13</v>
      </c>
      <c r="B23" s="7">
        <v>50</v>
      </c>
      <c r="C23" s="7"/>
      <c r="D23" s="7">
        <f t="shared" si="0"/>
        <v>0</v>
      </c>
      <c r="E23" s="7">
        <f t="shared" si="1"/>
        <v>0</v>
      </c>
      <c r="F23" s="7">
        <f t="shared" si="2"/>
        <v>0</v>
      </c>
    </row>
    <row r="24" spans="1:6" ht="15" customHeight="1" x14ac:dyDescent="0.2">
      <c r="A24" s="2" t="s">
        <v>102</v>
      </c>
      <c r="B24" s="7">
        <v>140</v>
      </c>
      <c r="C24" s="7"/>
      <c r="D24" s="7">
        <f t="shared" si="0"/>
        <v>0</v>
      </c>
      <c r="E24" s="7">
        <f t="shared" si="1"/>
        <v>0</v>
      </c>
      <c r="F24" s="7">
        <f t="shared" si="2"/>
        <v>0</v>
      </c>
    </row>
    <row r="25" spans="1:6" ht="15" customHeight="1" x14ac:dyDescent="0.2">
      <c r="A25" s="2" t="s">
        <v>58</v>
      </c>
      <c r="B25" s="7">
        <v>90</v>
      </c>
      <c r="C25" s="7"/>
      <c r="D25" s="7">
        <f t="shared" si="0"/>
        <v>0</v>
      </c>
      <c r="E25" s="7">
        <f t="shared" si="1"/>
        <v>0</v>
      </c>
      <c r="F25" s="7">
        <f t="shared" si="2"/>
        <v>0</v>
      </c>
    </row>
    <row r="26" spans="1:6" ht="15" customHeight="1" x14ac:dyDescent="0.2">
      <c r="A26" s="2" t="s">
        <v>81</v>
      </c>
      <c r="B26" s="7">
        <v>60</v>
      </c>
      <c r="C26" s="7"/>
      <c r="D26" s="7">
        <f t="shared" si="0"/>
        <v>0</v>
      </c>
      <c r="E26" s="7">
        <f t="shared" si="1"/>
        <v>0</v>
      </c>
      <c r="F26" s="7">
        <f t="shared" si="2"/>
        <v>0</v>
      </c>
    </row>
    <row r="27" spans="1:6" x14ac:dyDescent="0.2">
      <c r="A27" s="2" t="s">
        <v>57</v>
      </c>
      <c r="B27" s="7">
        <v>0</v>
      </c>
      <c r="C27" s="7"/>
      <c r="D27" s="7">
        <f t="shared" si="0"/>
        <v>0</v>
      </c>
      <c r="E27" s="7">
        <f t="shared" si="1"/>
        <v>0</v>
      </c>
      <c r="F27" s="7">
        <f t="shared" si="2"/>
        <v>0</v>
      </c>
    </row>
    <row r="28" spans="1:6" ht="15" customHeight="1" x14ac:dyDescent="0.2">
      <c r="A28" s="2" t="s">
        <v>32</v>
      </c>
      <c r="B28" s="7">
        <v>50</v>
      </c>
      <c r="C28" s="7"/>
      <c r="D28" s="7">
        <f t="shared" si="0"/>
        <v>0</v>
      </c>
      <c r="E28" s="7">
        <f t="shared" si="1"/>
        <v>0</v>
      </c>
      <c r="F28" s="7">
        <f t="shared" si="2"/>
        <v>0</v>
      </c>
    </row>
    <row r="29" spans="1:6" ht="15" customHeight="1" x14ac:dyDescent="0.2">
      <c r="A29" s="8" t="s">
        <v>66</v>
      </c>
      <c r="B29" s="7">
        <v>2</v>
      </c>
      <c r="C29" s="7"/>
      <c r="D29" s="7">
        <f t="shared" si="0"/>
        <v>0</v>
      </c>
      <c r="E29" s="7">
        <f t="shared" si="1"/>
        <v>0</v>
      </c>
      <c r="F29" s="7">
        <f t="shared" si="2"/>
        <v>0</v>
      </c>
    </row>
    <row r="30" spans="1:6" ht="15" customHeight="1" x14ac:dyDescent="0.2">
      <c r="A30" s="8" t="s">
        <v>99</v>
      </c>
      <c r="B30" s="7">
        <v>0</v>
      </c>
      <c r="C30" s="7"/>
      <c r="D30" s="7">
        <f t="shared" si="0"/>
        <v>0</v>
      </c>
      <c r="E30" s="7">
        <f t="shared" si="1"/>
        <v>0</v>
      </c>
      <c r="F30" s="7">
        <f t="shared" si="2"/>
        <v>0</v>
      </c>
    </row>
    <row r="31" spans="1:6" ht="15" customHeight="1" x14ac:dyDescent="0.2">
      <c r="A31" s="2" t="s">
        <v>3</v>
      </c>
      <c r="B31" s="7">
        <v>61</v>
      </c>
      <c r="C31" s="7"/>
      <c r="D31" s="7">
        <f t="shared" si="0"/>
        <v>0</v>
      </c>
      <c r="E31" s="7">
        <f t="shared" si="1"/>
        <v>0</v>
      </c>
      <c r="F31" s="7">
        <f t="shared" si="2"/>
        <v>0</v>
      </c>
    </row>
    <row r="32" spans="1:6" ht="15" customHeight="1" x14ac:dyDescent="0.2">
      <c r="A32" s="3" t="s">
        <v>56</v>
      </c>
      <c r="B32" s="7">
        <v>236</v>
      </c>
      <c r="C32" s="7"/>
      <c r="D32" s="7">
        <f t="shared" si="0"/>
        <v>0</v>
      </c>
      <c r="E32" s="7">
        <f t="shared" si="1"/>
        <v>0</v>
      </c>
      <c r="F32" s="7">
        <f t="shared" si="2"/>
        <v>0</v>
      </c>
    </row>
    <row r="33" spans="1:6" ht="15" customHeight="1" x14ac:dyDescent="0.2">
      <c r="A33" s="2" t="s">
        <v>7</v>
      </c>
      <c r="B33" s="7">
        <v>205</v>
      </c>
      <c r="C33" s="7"/>
      <c r="D33" s="7">
        <f t="shared" si="0"/>
        <v>0</v>
      </c>
      <c r="E33" s="7">
        <f t="shared" si="1"/>
        <v>0</v>
      </c>
      <c r="F33" s="7">
        <f t="shared" si="2"/>
        <v>0</v>
      </c>
    </row>
    <row r="34" spans="1:6" ht="15" customHeight="1" x14ac:dyDescent="0.2">
      <c r="A34" s="8" t="s">
        <v>60</v>
      </c>
      <c r="B34" s="7">
        <v>0</v>
      </c>
      <c r="C34" s="7"/>
      <c r="D34" s="7">
        <f t="shared" si="0"/>
        <v>0</v>
      </c>
      <c r="E34" s="7">
        <f t="shared" si="1"/>
        <v>0</v>
      </c>
      <c r="F34" s="7">
        <f t="shared" si="2"/>
        <v>0</v>
      </c>
    </row>
    <row r="35" spans="1:6" ht="15" customHeight="1" x14ac:dyDescent="0.2">
      <c r="A35" s="2" t="s">
        <v>1</v>
      </c>
      <c r="B35" s="7">
        <v>46</v>
      </c>
      <c r="C35" s="7"/>
      <c r="D35" s="7">
        <f t="shared" si="0"/>
        <v>0</v>
      </c>
      <c r="E35" s="7">
        <f t="shared" si="1"/>
        <v>0</v>
      </c>
      <c r="F35" s="7">
        <f t="shared" si="2"/>
        <v>0</v>
      </c>
    </row>
    <row r="36" spans="1:6" ht="15" customHeight="1" x14ac:dyDescent="0.2">
      <c r="A36" s="8" t="s">
        <v>98</v>
      </c>
      <c r="B36" s="7">
        <v>160</v>
      </c>
      <c r="C36" s="7"/>
      <c r="D36" s="7">
        <f t="shared" si="0"/>
        <v>0</v>
      </c>
      <c r="E36" s="7">
        <f t="shared" si="1"/>
        <v>0</v>
      </c>
      <c r="F36" s="7">
        <f t="shared" si="2"/>
        <v>0</v>
      </c>
    </row>
    <row r="37" spans="1:6" ht="15" customHeight="1" x14ac:dyDescent="0.2">
      <c r="A37" s="2" t="s">
        <v>64</v>
      </c>
      <c r="B37" s="7">
        <v>6</v>
      </c>
      <c r="C37" s="7"/>
      <c r="D37" s="7">
        <f t="shared" si="0"/>
        <v>0</v>
      </c>
      <c r="E37" s="7">
        <f t="shared" si="1"/>
        <v>0</v>
      </c>
      <c r="F37" s="7">
        <f t="shared" si="2"/>
        <v>0</v>
      </c>
    </row>
    <row r="38" spans="1:6" ht="15" customHeight="1" x14ac:dyDescent="0.2">
      <c r="A38" s="2" t="s">
        <v>65</v>
      </c>
      <c r="B38" s="7">
        <v>37</v>
      </c>
      <c r="C38" s="7"/>
      <c r="D38" s="7">
        <f t="shared" si="0"/>
        <v>0</v>
      </c>
      <c r="E38" s="7">
        <f t="shared" si="1"/>
        <v>0</v>
      </c>
      <c r="F38" s="7">
        <f t="shared" si="2"/>
        <v>0</v>
      </c>
    </row>
    <row r="39" spans="1:6" ht="15" customHeight="1" x14ac:dyDescent="0.2">
      <c r="A39" s="2" t="s">
        <v>104</v>
      </c>
      <c r="B39" s="7">
        <v>75</v>
      </c>
      <c r="C39" s="7"/>
      <c r="D39" s="7">
        <f t="shared" si="0"/>
        <v>0</v>
      </c>
      <c r="E39" s="7">
        <f t="shared" si="1"/>
        <v>0</v>
      </c>
      <c r="F39" s="7">
        <f t="shared" si="2"/>
        <v>0</v>
      </c>
    </row>
    <row r="40" spans="1:6" ht="15" customHeight="1" x14ac:dyDescent="0.2">
      <c r="A40" s="2" t="s">
        <v>17</v>
      </c>
      <c r="B40" s="7">
        <v>5</v>
      </c>
      <c r="C40" s="7"/>
      <c r="D40" s="7">
        <f t="shared" si="0"/>
        <v>0</v>
      </c>
      <c r="E40" s="7">
        <f t="shared" si="1"/>
        <v>0</v>
      </c>
      <c r="F40" s="7">
        <f t="shared" si="2"/>
        <v>0</v>
      </c>
    </row>
    <row r="41" spans="1:6" ht="15" customHeight="1" x14ac:dyDescent="0.2">
      <c r="A41" s="2" t="s">
        <v>18</v>
      </c>
      <c r="B41" s="7">
        <v>92</v>
      </c>
      <c r="C41" s="7"/>
      <c r="D41" s="7">
        <f t="shared" si="0"/>
        <v>0</v>
      </c>
      <c r="E41" s="7">
        <f t="shared" si="1"/>
        <v>0</v>
      </c>
      <c r="F41" s="7">
        <f t="shared" si="2"/>
        <v>0</v>
      </c>
    </row>
    <row r="42" spans="1:6" ht="15" customHeight="1" x14ac:dyDescent="0.2">
      <c r="A42" s="2" t="s">
        <v>4</v>
      </c>
      <c r="B42" s="7">
        <v>74</v>
      </c>
      <c r="C42" s="7"/>
      <c r="D42" s="7">
        <f t="shared" si="0"/>
        <v>0</v>
      </c>
      <c r="E42" s="7">
        <f t="shared" si="1"/>
        <v>0</v>
      </c>
      <c r="F42" s="7">
        <f t="shared" si="2"/>
        <v>0</v>
      </c>
    </row>
    <row r="43" spans="1:6" ht="15" customHeight="1" x14ac:dyDescent="0.2">
      <c r="A43" s="2" t="s">
        <v>68</v>
      </c>
      <c r="B43" s="7">
        <v>0</v>
      </c>
      <c r="C43" s="7"/>
      <c r="D43" s="7">
        <f t="shared" si="0"/>
        <v>0</v>
      </c>
      <c r="E43" s="7">
        <f t="shared" si="1"/>
        <v>0</v>
      </c>
      <c r="F43" s="7">
        <f t="shared" si="2"/>
        <v>0</v>
      </c>
    </row>
    <row r="44" spans="1:6" ht="15" customHeight="1" x14ac:dyDescent="0.2">
      <c r="A44" s="2" t="s">
        <v>87</v>
      </c>
      <c r="B44" s="7">
        <v>85</v>
      </c>
      <c r="C44" s="7"/>
      <c r="D44" s="7">
        <f t="shared" si="0"/>
        <v>0</v>
      </c>
      <c r="E44" s="7">
        <f t="shared" si="1"/>
        <v>0</v>
      </c>
      <c r="F44" s="7">
        <f t="shared" si="2"/>
        <v>0</v>
      </c>
    </row>
    <row r="45" spans="1:6" ht="15" customHeight="1" x14ac:dyDescent="0.2">
      <c r="A45" s="2" t="s">
        <v>19</v>
      </c>
      <c r="B45" s="7">
        <v>12</v>
      </c>
      <c r="C45" s="7"/>
      <c r="D45" s="7">
        <f t="shared" si="0"/>
        <v>0</v>
      </c>
      <c r="E45" s="7">
        <f t="shared" si="1"/>
        <v>0</v>
      </c>
      <c r="F45" s="7">
        <f t="shared" si="2"/>
        <v>0</v>
      </c>
    </row>
    <row r="46" spans="1:6" ht="15" customHeight="1" x14ac:dyDescent="0.2">
      <c r="A46" s="2" t="s">
        <v>69</v>
      </c>
      <c r="B46" s="7">
        <v>89</v>
      </c>
      <c r="C46" s="7"/>
      <c r="D46" s="7">
        <f t="shared" si="0"/>
        <v>0</v>
      </c>
      <c r="E46" s="7">
        <f t="shared" si="1"/>
        <v>0</v>
      </c>
      <c r="F46" s="7">
        <f t="shared" si="2"/>
        <v>0</v>
      </c>
    </row>
    <row r="47" spans="1:6" ht="15" customHeight="1" x14ac:dyDescent="0.2">
      <c r="A47" s="2" t="s">
        <v>103</v>
      </c>
      <c r="B47" s="7">
        <v>83</v>
      </c>
      <c r="C47" s="7"/>
      <c r="D47" s="7">
        <f t="shared" si="0"/>
        <v>0</v>
      </c>
      <c r="E47" s="7">
        <f t="shared" si="1"/>
        <v>0</v>
      </c>
      <c r="F47" s="7">
        <f t="shared" si="2"/>
        <v>0</v>
      </c>
    </row>
    <row r="48" spans="1:6" ht="15" customHeight="1" x14ac:dyDescent="0.2">
      <c r="A48" s="2" t="s">
        <v>8</v>
      </c>
      <c r="B48" s="7">
        <v>25</v>
      </c>
      <c r="C48" s="7"/>
      <c r="D48" s="7">
        <f t="shared" si="0"/>
        <v>0</v>
      </c>
      <c r="E48" s="7">
        <f t="shared" si="1"/>
        <v>0</v>
      </c>
      <c r="F48" s="7">
        <f t="shared" si="2"/>
        <v>0</v>
      </c>
    </row>
    <row r="49" spans="1:6" ht="15" customHeight="1" x14ac:dyDescent="0.2">
      <c r="A49" s="8" t="s">
        <v>80</v>
      </c>
      <c r="B49" s="7">
        <v>76</v>
      </c>
      <c r="C49" s="7"/>
      <c r="D49" s="7">
        <f t="shared" si="0"/>
        <v>0</v>
      </c>
      <c r="E49" s="7">
        <f t="shared" si="1"/>
        <v>0</v>
      </c>
      <c r="F49" s="7">
        <f t="shared" si="2"/>
        <v>0</v>
      </c>
    </row>
    <row r="50" spans="1:6" ht="15" customHeight="1" x14ac:dyDescent="0.2">
      <c r="A50" s="8" t="s">
        <v>93</v>
      </c>
      <c r="B50" s="7">
        <v>13</v>
      </c>
      <c r="C50" s="7"/>
      <c r="D50" s="7">
        <f t="shared" si="0"/>
        <v>0</v>
      </c>
      <c r="E50" s="7">
        <f t="shared" si="1"/>
        <v>0</v>
      </c>
      <c r="F50" s="7">
        <f t="shared" si="2"/>
        <v>0</v>
      </c>
    </row>
    <row r="51" spans="1:6" ht="15" customHeight="1" x14ac:dyDescent="0.2">
      <c r="A51" s="2" t="s">
        <v>71</v>
      </c>
      <c r="B51" s="7">
        <v>6</v>
      </c>
      <c r="C51" s="7"/>
      <c r="D51" s="7">
        <f t="shared" si="0"/>
        <v>0</v>
      </c>
      <c r="E51" s="7">
        <f t="shared" si="1"/>
        <v>0</v>
      </c>
      <c r="F51" s="7">
        <f t="shared" si="2"/>
        <v>0</v>
      </c>
    </row>
    <row r="52" spans="1:6" ht="15" customHeight="1" x14ac:dyDescent="0.2">
      <c r="A52" s="2" t="s">
        <v>14</v>
      </c>
      <c r="B52" s="7">
        <v>6</v>
      </c>
      <c r="C52" s="7"/>
      <c r="D52" s="7">
        <f t="shared" si="0"/>
        <v>0</v>
      </c>
      <c r="E52" s="7">
        <f t="shared" si="1"/>
        <v>0</v>
      </c>
      <c r="F52" s="7">
        <f t="shared" si="2"/>
        <v>0</v>
      </c>
    </row>
    <row r="53" spans="1:6" ht="15" customHeight="1" x14ac:dyDescent="0.2">
      <c r="A53" s="2" t="s">
        <v>33</v>
      </c>
      <c r="B53" s="7">
        <v>15</v>
      </c>
      <c r="C53" s="7"/>
      <c r="D53" s="7">
        <f t="shared" si="0"/>
        <v>0</v>
      </c>
      <c r="E53" s="7">
        <f t="shared" si="1"/>
        <v>0</v>
      </c>
      <c r="F53" s="7">
        <f t="shared" si="2"/>
        <v>0</v>
      </c>
    </row>
    <row r="54" spans="1:6" ht="15" customHeight="1" x14ac:dyDescent="0.2">
      <c r="A54" s="2" t="s">
        <v>34</v>
      </c>
      <c r="B54" s="7">
        <v>0</v>
      </c>
      <c r="C54" s="7"/>
      <c r="D54" s="7">
        <f t="shared" si="0"/>
        <v>0</v>
      </c>
      <c r="E54" s="7">
        <f t="shared" si="1"/>
        <v>0</v>
      </c>
      <c r="F54" s="7">
        <f t="shared" si="2"/>
        <v>0</v>
      </c>
    </row>
    <row r="55" spans="1:6" ht="15" customHeight="1" x14ac:dyDescent="0.2">
      <c r="A55" s="2" t="s">
        <v>35</v>
      </c>
      <c r="B55" s="7">
        <v>0</v>
      </c>
      <c r="C55" s="7"/>
      <c r="D55" s="7">
        <f t="shared" si="0"/>
        <v>0</v>
      </c>
      <c r="E55" s="7">
        <f t="shared" si="1"/>
        <v>0</v>
      </c>
      <c r="F55" s="7">
        <f t="shared" si="2"/>
        <v>0</v>
      </c>
    </row>
    <row r="56" spans="1:6" ht="15" customHeight="1" x14ac:dyDescent="0.2">
      <c r="A56" s="2" t="s">
        <v>36</v>
      </c>
      <c r="B56" s="7">
        <v>5</v>
      </c>
      <c r="C56" s="7"/>
      <c r="D56" s="7">
        <f t="shared" si="0"/>
        <v>0</v>
      </c>
      <c r="E56" s="7">
        <f t="shared" si="1"/>
        <v>0</v>
      </c>
      <c r="F56" s="7">
        <f t="shared" si="2"/>
        <v>0</v>
      </c>
    </row>
    <row r="57" spans="1:6" ht="15" customHeight="1" x14ac:dyDescent="0.2">
      <c r="A57" s="2" t="s">
        <v>106</v>
      </c>
      <c r="B57" s="7">
        <v>220</v>
      </c>
      <c r="C57" s="7"/>
      <c r="D57" s="7">
        <f t="shared" si="0"/>
        <v>0</v>
      </c>
      <c r="E57" s="7">
        <f t="shared" si="1"/>
        <v>0</v>
      </c>
      <c r="F57" s="7">
        <f t="shared" si="2"/>
        <v>0</v>
      </c>
    </row>
    <row r="58" spans="1:6" ht="15" customHeight="1" x14ac:dyDescent="0.2">
      <c r="A58" s="2" t="s">
        <v>59</v>
      </c>
      <c r="B58" s="7">
        <v>350</v>
      </c>
      <c r="C58" s="7"/>
      <c r="D58" s="7">
        <f t="shared" si="0"/>
        <v>0</v>
      </c>
      <c r="E58" s="7">
        <f t="shared" si="1"/>
        <v>0</v>
      </c>
      <c r="F58" s="7">
        <f t="shared" si="2"/>
        <v>0</v>
      </c>
    </row>
    <row r="59" spans="1:6" ht="15" customHeight="1" x14ac:dyDescent="0.2">
      <c r="A59" s="2" t="s">
        <v>88</v>
      </c>
      <c r="B59" s="7">
        <v>152</v>
      </c>
      <c r="C59" s="7"/>
      <c r="D59" s="7">
        <f t="shared" si="0"/>
        <v>0</v>
      </c>
      <c r="E59" s="7">
        <f t="shared" si="1"/>
        <v>0</v>
      </c>
      <c r="F59" s="7">
        <f t="shared" si="2"/>
        <v>0</v>
      </c>
    </row>
    <row r="60" spans="1:6" ht="15" customHeight="1" x14ac:dyDescent="0.2">
      <c r="A60" s="2" t="s">
        <v>37</v>
      </c>
      <c r="B60" s="7">
        <v>57</v>
      </c>
      <c r="C60" s="7"/>
      <c r="D60" s="7">
        <f t="shared" si="0"/>
        <v>0</v>
      </c>
      <c r="E60" s="7">
        <f t="shared" si="1"/>
        <v>0</v>
      </c>
      <c r="F60" s="7">
        <f t="shared" si="2"/>
        <v>0</v>
      </c>
    </row>
    <row r="61" spans="1:6" ht="15" customHeight="1" x14ac:dyDescent="0.2">
      <c r="A61" s="2" t="s">
        <v>0</v>
      </c>
      <c r="B61" s="7">
        <v>12</v>
      </c>
      <c r="C61" s="7"/>
      <c r="D61" s="7">
        <f t="shared" si="0"/>
        <v>0</v>
      </c>
      <c r="E61" s="7">
        <f t="shared" si="1"/>
        <v>0</v>
      </c>
      <c r="F61" s="7">
        <f t="shared" si="2"/>
        <v>0</v>
      </c>
    </row>
    <row r="62" spans="1:6" ht="15" customHeight="1" x14ac:dyDescent="0.2">
      <c r="A62" s="2" t="s">
        <v>61</v>
      </c>
      <c r="B62" s="7">
        <v>252</v>
      </c>
      <c r="C62" s="7"/>
      <c r="D62" s="7">
        <f t="shared" si="0"/>
        <v>0</v>
      </c>
      <c r="E62" s="7">
        <f t="shared" si="1"/>
        <v>0</v>
      </c>
      <c r="F62" s="7">
        <f t="shared" si="2"/>
        <v>0</v>
      </c>
    </row>
    <row r="63" spans="1:6" ht="15" customHeight="1" x14ac:dyDescent="0.2">
      <c r="A63" s="2" t="s">
        <v>73</v>
      </c>
      <c r="B63" s="7">
        <v>20</v>
      </c>
      <c r="C63" s="7"/>
      <c r="D63" s="7">
        <f t="shared" si="0"/>
        <v>0</v>
      </c>
      <c r="E63" s="7">
        <f t="shared" si="1"/>
        <v>0</v>
      </c>
      <c r="F63" s="7">
        <f t="shared" si="2"/>
        <v>0</v>
      </c>
    </row>
    <row r="64" spans="1:6" ht="15" customHeight="1" x14ac:dyDescent="0.2">
      <c r="A64" s="2" t="s">
        <v>67</v>
      </c>
      <c r="B64" s="7">
        <v>980</v>
      </c>
      <c r="C64" s="7"/>
      <c r="D64" s="7">
        <f t="shared" si="0"/>
        <v>0</v>
      </c>
      <c r="E64" s="7">
        <f t="shared" si="1"/>
        <v>0</v>
      </c>
      <c r="F64" s="7">
        <f t="shared" si="2"/>
        <v>0</v>
      </c>
    </row>
    <row r="65" spans="1:6" ht="15" customHeight="1" x14ac:dyDescent="0.2">
      <c r="A65" s="8" t="s">
        <v>97</v>
      </c>
      <c r="B65" s="7">
        <v>1885</v>
      </c>
      <c r="C65" s="7"/>
      <c r="D65" s="7">
        <f t="shared" si="0"/>
        <v>0</v>
      </c>
      <c r="E65" s="7">
        <f t="shared" si="1"/>
        <v>0</v>
      </c>
      <c r="F65" s="7">
        <f t="shared" si="2"/>
        <v>0</v>
      </c>
    </row>
    <row r="66" spans="1:6" ht="15" customHeight="1" x14ac:dyDescent="0.2">
      <c r="A66" s="8" t="s">
        <v>76</v>
      </c>
      <c r="B66" s="7">
        <v>785</v>
      </c>
      <c r="C66" s="7"/>
      <c r="D66" s="7">
        <f t="shared" si="0"/>
        <v>0</v>
      </c>
      <c r="E66" s="7">
        <f t="shared" si="1"/>
        <v>0</v>
      </c>
      <c r="F66" s="7">
        <f t="shared" si="2"/>
        <v>0</v>
      </c>
    </row>
    <row r="67" spans="1:6" ht="15" customHeight="1" x14ac:dyDescent="0.2">
      <c r="A67" s="8" t="s">
        <v>63</v>
      </c>
      <c r="B67" s="7">
        <v>124</v>
      </c>
      <c r="C67" s="7"/>
      <c r="D67" s="7">
        <f t="shared" si="0"/>
        <v>0</v>
      </c>
      <c r="E67" s="7">
        <f t="shared" si="1"/>
        <v>0</v>
      </c>
      <c r="F67" s="7">
        <f t="shared" si="2"/>
        <v>0</v>
      </c>
    </row>
    <row r="68" spans="1:6" ht="15" customHeight="1" x14ac:dyDescent="0.2">
      <c r="A68" s="2" t="s">
        <v>38</v>
      </c>
      <c r="B68" s="7">
        <v>0</v>
      </c>
      <c r="C68" s="7"/>
      <c r="D68" s="7">
        <f t="shared" si="0"/>
        <v>0</v>
      </c>
      <c r="E68" s="7">
        <f t="shared" si="1"/>
        <v>0</v>
      </c>
      <c r="F68" s="7">
        <f t="shared" si="2"/>
        <v>0</v>
      </c>
    </row>
    <row r="69" spans="1:6" ht="15" customHeight="1" x14ac:dyDescent="0.2">
      <c r="A69" s="2" t="s">
        <v>89</v>
      </c>
      <c r="B69" s="7">
        <v>40</v>
      </c>
      <c r="C69" s="7"/>
      <c r="D69" s="7">
        <f t="shared" si="0"/>
        <v>0</v>
      </c>
      <c r="E69" s="7">
        <f t="shared" si="1"/>
        <v>0</v>
      </c>
      <c r="F69" s="7">
        <f t="shared" si="2"/>
        <v>0</v>
      </c>
    </row>
    <row r="70" spans="1:6" ht="15" customHeight="1" x14ac:dyDescent="0.2">
      <c r="A70" s="2" t="s">
        <v>39</v>
      </c>
      <c r="B70" s="7">
        <v>110</v>
      </c>
      <c r="C70" s="7"/>
      <c r="D70" s="7">
        <f t="shared" ref="D70:D118" si="3">B70*C70</f>
        <v>0</v>
      </c>
      <c r="E70" s="7">
        <f t="shared" ref="E70:E119" si="4">F70-D70</f>
        <v>0</v>
      </c>
      <c r="F70" s="7">
        <f t="shared" ref="F70:F119" si="5">D70*1.21</f>
        <v>0</v>
      </c>
    </row>
    <row r="71" spans="1:6" ht="15" customHeight="1" x14ac:dyDescent="0.2">
      <c r="A71" s="2" t="s">
        <v>100</v>
      </c>
      <c r="B71" s="7">
        <v>365</v>
      </c>
      <c r="C71" s="7"/>
      <c r="D71" s="7">
        <f t="shared" si="3"/>
        <v>0</v>
      </c>
      <c r="E71" s="7">
        <f t="shared" si="4"/>
        <v>0</v>
      </c>
      <c r="F71" s="7">
        <f t="shared" si="5"/>
        <v>0</v>
      </c>
    </row>
    <row r="72" spans="1:6" ht="15" customHeight="1" x14ac:dyDescent="0.2">
      <c r="A72" s="2" t="s">
        <v>90</v>
      </c>
      <c r="B72" s="7">
        <v>0</v>
      </c>
      <c r="C72" s="7"/>
      <c r="D72" s="7">
        <f t="shared" si="3"/>
        <v>0</v>
      </c>
      <c r="E72" s="7">
        <f t="shared" si="4"/>
        <v>0</v>
      </c>
      <c r="F72" s="7">
        <f t="shared" si="5"/>
        <v>0</v>
      </c>
    </row>
    <row r="73" spans="1:6" ht="15" customHeight="1" x14ac:dyDescent="0.2">
      <c r="A73" s="2" t="s">
        <v>74</v>
      </c>
      <c r="B73" s="7">
        <v>0</v>
      </c>
      <c r="C73" s="7"/>
      <c r="D73" s="7">
        <f t="shared" si="3"/>
        <v>0</v>
      </c>
      <c r="E73" s="7">
        <f t="shared" si="4"/>
        <v>0</v>
      </c>
      <c r="F73" s="7">
        <f t="shared" si="5"/>
        <v>0</v>
      </c>
    </row>
    <row r="74" spans="1:6" ht="15" customHeight="1" x14ac:dyDescent="0.2">
      <c r="A74" s="2" t="s">
        <v>15</v>
      </c>
      <c r="B74" s="7">
        <v>0</v>
      </c>
      <c r="C74" s="7"/>
      <c r="D74" s="7">
        <f t="shared" si="3"/>
        <v>0</v>
      </c>
      <c r="E74" s="7">
        <f t="shared" si="4"/>
        <v>0</v>
      </c>
      <c r="F74" s="7">
        <f t="shared" si="5"/>
        <v>0</v>
      </c>
    </row>
    <row r="75" spans="1:6" ht="15" customHeight="1" x14ac:dyDescent="0.2">
      <c r="A75" s="2" t="s">
        <v>91</v>
      </c>
      <c r="B75" s="7">
        <v>10</v>
      </c>
      <c r="C75" s="7"/>
      <c r="D75" s="7">
        <f t="shared" si="3"/>
        <v>0</v>
      </c>
      <c r="E75" s="7">
        <f t="shared" si="4"/>
        <v>0</v>
      </c>
      <c r="F75" s="7">
        <f t="shared" si="5"/>
        <v>0</v>
      </c>
    </row>
    <row r="76" spans="1:6" ht="15" customHeight="1" x14ac:dyDescent="0.2">
      <c r="A76" s="2" t="s">
        <v>92</v>
      </c>
      <c r="B76" s="7">
        <v>0</v>
      </c>
      <c r="C76" s="7"/>
      <c r="D76" s="7">
        <f t="shared" si="3"/>
        <v>0</v>
      </c>
      <c r="E76" s="7">
        <f t="shared" si="4"/>
        <v>0</v>
      </c>
      <c r="F76" s="7">
        <f t="shared" si="5"/>
        <v>0</v>
      </c>
    </row>
    <row r="77" spans="1:6" ht="15" customHeight="1" x14ac:dyDescent="0.2">
      <c r="A77" s="8" t="s">
        <v>101</v>
      </c>
      <c r="B77" s="7">
        <v>0</v>
      </c>
      <c r="C77" s="7"/>
      <c r="D77" s="7">
        <f t="shared" si="3"/>
        <v>0</v>
      </c>
      <c r="E77" s="7">
        <f t="shared" si="4"/>
        <v>0</v>
      </c>
      <c r="F77" s="7">
        <f t="shared" si="5"/>
        <v>0</v>
      </c>
    </row>
    <row r="78" spans="1:6" ht="15" customHeight="1" x14ac:dyDescent="0.2">
      <c r="A78" s="8" t="s">
        <v>82</v>
      </c>
      <c r="B78" s="7">
        <v>2</v>
      </c>
      <c r="C78" s="7"/>
      <c r="D78" s="7">
        <f t="shared" si="3"/>
        <v>0</v>
      </c>
      <c r="E78" s="7">
        <f t="shared" si="4"/>
        <v>0</v>
      </c>
      <c r="F78" s="7">
        <f t="shared" si="5"/>
        <v>0</v>
      </c>
    </row>
    <row r="79" spans="1:6" ht="15" customHeight="1" x14ac:dyDescent="0.2">
      <c r="A79" s="2" t="s">
        <v>16</v>
      </c>
      <c r="B79" s="7">
        <v>0</v>
      </c>
      <c r="C79" s="7"/>
      <c r="D79" s="7">
        <f t="shared" si="3"/>
        <v>0</v>
      </c>
      <c r="E79" s="7">
        <f t="shared" si="4"/>
        <v>0</v>
      </c>
      <c r="F79" s="7">
        <f t="shared" si="5"/>
        <v>0</v>
      </c>
    </row>
    <row r="80" spans="1:6" ht="15" customHeight="1" x14ac:dyDescent="0.2">
      <c r="A80" s="2" t="s">
        <v>40</v>
      </c>
      <c r="B80" s="7">
        <v>80</v>
      </c>
      <c r="C80" s="7"/>
      <c r="D80" s="7">
        <f t="shared" si="3"/>
        <v>0</v>
      </c>
      <c r="E80" s="7">
        <f t="shared" si="4"/>
        <v>0</v>
      </c>
      <c r="F80" s="7">
        <f t="shared" si="5"/>
        <v>0</v>
      </c>
    </row>
    <row r="81" spans="1:6" ht="15" customHeight="1" x14ac:dyDescent="0.2">
      <c r="A81" s="2" t="s">
        <v>77</v>
      </c>
      <c r="B81" s="7">
        <v>0</v>
      </c>
      <c r="C81" s="7"/>
      <c r="D81" s="7">
        <f t="shared" si="3"/>
        <v>0</v>
      </c>
      <c r="E81" s="7">
        <f t="shared" si="4"/>
        <v>0</v>
      </c>
      <c r="F81" s="7">
        <f t="shared" si="5"/>
        <v>0</v>
      </c>
    </row>
    <row r="82" spans="1:6" ht="15" customHeight="1" x14ac:dyDescent="0.2">
      <c r="A82" s="2" t="s">
        <v>41</v>
      </c>
      <c r="B82" s="7">
        <v>7</v>
      </c>
      <c r="C82" s="7"/>
      <c r="D82" s="7">
        <f t="shared" si="3"/>
        <v>0</v>
      </c>
      <c r="E82" s="7">
        <f t="shared" si="4"/>
        <v>0</v>
      </c>
      <c r="F82" s="7">
        <f t="shared" si="5"/>
        <v>0</v>
      </c>
    </row>
    <row r="83" spans="1:6" ht="15" customHeight="1" x14ac:dyDescent="0.2">
      <c r="A83" s="2" t="s">
        <v>42</v>
      </c>
      <c r="B83" s="7">
        <v>162</v>
      </c>
      <c r="C83" s="7"/>
      <c r="D83" s="7">
        <f t="shared" si="3"/>
        <v>0</v>
      </c>
      <c r="E83" s="7">
        <f t="shared" si="4"/>
        <v>0</v>
      </c>
      <c r="F83" s="7">
        <f t="shared" si="5"/>
        <v>0</v>
      </c>
    </row>
    <row r="84" spans="1:6" ht="15" customHeight="1" x14ac:dyDescent="0.2">
      <c r="A84" s="1" t="s">
        <v>43</v>
      </c>
      <c r="B84" s="7">
        <v>96</v>
      </c>
      <c r="C84" s="7"/>
      <c r="D84" s="7">
        <f t="shared" si="3"/>
        <v>0</v>
      </c>
      <c r="E84" s="7">
        <f t="shared" si="4"/>
        <v>0</v>
      </c>
      <c r="F84" s="7">
        <f t="shared" si="5"/>
        <v>0</v>
      </c>
    </row>
    <row r="85" spans="1:6" ht="15" customHeight="1" x14ac:dyDescent="0.2">
      <c r="A85" s="2" t="s">
        <v>44</v>
      </c>
      <c r="B85" s="7">
        <v>231</v>
      </c>
      <c r="C85" s="7"/>
      <c r="D85" s="7">
        <f t="shared" si="3"/>
        <v>0</v>
      </c>
      <c r="E85" s="7">
        <f t="shared" si="4"/>
        <v>0</v>
      </c>
      <c r="F85" s="7">
        <f t="shared" si="5"/>
        <v>0</v>
      </c>
    </row>
    <row r="86" spans="1:6" ht="15" customHeight="1" x14ac:dyDescent="0.2">
      <c r="A86" s="2" t="s">
        <v>45</v>
      </c>
      <c r="B86" s="7">
        <v>70</v>
      </c>
      <c r="C86" s="7"/>
      <c r="D86" s="7">
        <f t="shared" si="3"/>
        <v>0</v>
      </c>
      <c r="E86" s="7">
        <f t="shared" si="4"/>
        <v>0</v>
      </c>
      <c r="F86" s="7">
        <f t="shared" si="5"/>
        <v>0</v>
      </c>
    </row>
    <row r="87" spans="1:6" ht="15" customHeight="1" x14ac:dyDescent="0.2">
      <c r="A87" s="2" t="s">
        <v>55</v>
      </c>
      <c r="B87" s="7">
        <v>12</v>
      </c>
      <c r="C87" s="7"/>
      <c r="D87" s="7">
        <f t="shared" si="3"/>
        <v>0</v>
      </c>
      <c r="E87" s="7">
        <f t="shared" si="4"/>
        <v>0</v>
      </c>
      <c r="F87" s="7">
        <f t="shared" si="5"/>
        <v>0</v>
      </c>
    </row>
    <row r="88" spans="1:6" ht="15" customHeight="1" x14ac:dyDescent="0.2">
      <c r="A88" s="2" t="s">
        <v>46</v>
      </c>
      <c r="B88" s="7">
        <v>12</v>
      </c>
      <c r="C88" s="7"/>
      <c r="D88" s="7">
        <f t="shared" si="3"/>
        <v>0</v>
      </c>
      <c r="E88" s="7">
        <f t="shared" si="4"/>
        <v>0</v>
      </c>
      <c r="F88" s="7">
        <f t="shared" si="5"/>
        <v>0</v>
      </c>
    </row>
    <row r="89" spans="1:6" ht="15" customHeight="1" x14ac:dyDescent="0.2">
      <c r="A89" s="2" t="s">
        <v>47</v>
      </c>
      <c r="B89" s="7">
        <v>72</v>
      </c>
      <c r="C89" s="7"/>
      <c r="D89" s="7">
        <f t="shared" si="3"/>
        <v>0</v>
      </c>
      <c r="E89" s="7">
        <f t="shared" si="4"/>
        <v>0</v>
      </c>
      <c r="F89" s="7">
        <f t="shared" si="5"/>
        <v>0</v>
      </c>
    </row>
    <row r="90" spans="1:6" ht="15" customHeight="1" x14ac:dyDescent="0.2">
      <c r="A90" s="2" t="s">
        <v>72</v>
      </c>
      <c r="B90" s="7">
        <v>60</v>
      </c>
      <c r="C90" s="7"/>
      <c r="D90" s="7">
        <f t="shared" si="3"/>
        <v>0</v>
      </c>
      <c r="E90" s="7">
        <f t="shared" si="4"/>
        <v>0</v>
      </c>
      <c r="F90" s="7">
        <f t="shared" si="5"/>
        <v>0</v>
      </c>
    </row>
    <row r="91" spans="1:6" ht="15" customHeight="1" x14ac:dyDescent="0.2">
      <c r="A91" s="2" t="s">
        <v>48</v>
      </c>
      <c r="B91" s="7">
        <v>180</v>
      </c>
      <c r="C91" s="7"/>
      <c r="D91" s="7">
        <f t="shared" si="3"/>
        <v>0</v>
      </c>
      <c r="E91" s="7">
        <f t="shared" si="4"/>
        <v>0</v>
      </c>
      <c r="F91" s="7">
        <f t="shared" si="5"/>
        <v>0</v>
      </c>
    </row>
    <row r="92" spans="1:6" ht="15" customHeight="1" x14ac:dyDescent="0.2">
      <c r="A92" s="2" t="s">
        <v>49</v>
      </c>
      <c r="B92" s="7">
        <v>0</v>
      </c>
      <c r="C92" s="7"/>
      <c r="D92" s="7">
        <f t="shared" si="3"/>
        <v>0</v>
      </c>
      <c r="E92" s="7">
        <f t="shared" si="4"/>
        <v>0</v>
      </c>
      <c r="F92" s="7">
        <f t="shared" si="5"/>
        <v>0</v>
      </c>
    </row>
    <row r="93" spans="1:6" ht="15" customHeight="1" x14ac:dyDescent="0.2">
      <c r="A93" s="2" t="s">
        <v>94</v>
      </c>
      <c r="B93" s="7">
        <v>0</v>
      </c>
      <c r="C93" s="7"/>
      <c r="D93" s="7">
        <f t="shared" si="3"/>
        <v>0</v>
      </c>
      <c r="E93" s="7">
        <f t="shared" si="4"/>
        <v>0</v>
      </c>
      <c r="F93" s="7">
        <f t="shared" si="5"/>
        <v>0</v>
      </c>
    </row>
    <row r="94" spans="1:6" ht="15" customHeight="1" x14ac:dyDescent="0.2">
      <c r="A94" s="2" t="s">
        <v>96</v>
      </c>
      <c r="B94" s="7">
        <v>80</v>
      </c>
      <c r="C94" s="7"/>
      <c r="D94" s="7">
        <f t="shared" si="3"/>
        <v>0</v>
      </c>
      <c r="E94" s="7">
        <f t="shared" si="4"/>
        <v>0</v>
      </c>
      <c r="F94" s="7">
        <f t="shared" si="5"/>
        <v>0</v>
      </c>
    </row>
    <row r="95" spans="1:6" ht="15" customHeight="1" x14ac:dyDescent="0.2">
      <c r="A95" s="2" t="s">
        <v>12</v>
      </c>
      <c r="B95" s="7">
        <v>27</v>
      </c>
      <c r="C95" s="7"/>
      <c r="D95" s="7">
        <f t="shared" si="3"/>
        <v>0</v>
      </c>
      <c r="E95" s="7">
        <f t="shared" si="4"/>
        <v>0</v>
      </c>
      <c r="F95" s="7">
        <f t="shared" si="5"/>
        <v>0</v>
      </c>
    </row>
    <row r="96" spans="1:6" ht="15" customHeight="1" x14ac:dyDescent="0.2">
      <c r="A96" s="2" t="s">
        <v>9</v>
      </c>
      <c r="B96" s="7">
        <v>73</v>
      </c>
      <c r="C96" s="7"/>
      <c r="D96" s="7">
        <f t="shared" si="3"/>
        <v>0</v>
      </c>
      <c r="E96" s="7">
        <f t="shared" si="4"/>
        <v>0</v>
      </c>
      <c r="F96" s="7">
        <f t="shared" si="5"/>
        <v>0</v>
      </c>
    </row>
    <row r="97" spans="1:6" ht="15" customHeight="1" x14ac:dyDescent="0.2">
      <c r="A97" s="2" t="s">
        <v>50</v>
      </c>
      <c r="B97" s="7">
        <v>90</v>
      </c>
      <c r="C97" s="7"/>
      <c r="D97" s="7">
        <f t="shared" si="3"/>
        <v>0</v>
      </c>
      <c r="E97" s="7">
        <f t="shared" si="4"/>
        <v>0</v>
      </c>
      <c r="F97" s="7">
        <f t="shared" si="5"/>
        <v>0</v>
      </c>
    </row>
    <row r="98" spans="1:6" ht="15" customHeight="1" x14ac:dyDescent="0.2">
      <c r="A98" s="2" t="s">
        <v>11</v>
      </c>
      <c r="B98" s="7">
        <v>20</v>
      </c>
      <c r="C98" s="7"/>
      <c r="D98" s="7">
        <f t="shared" si="3"/>
        <v>0</v>
      </c>
      <c r="E98" s="7">
        <f t="shared" si="4"/>
        <v>0</v>
      </c>
      <c r="F98" s="7">
        <f t="shared" si="5"/>
        <v>0</v>
      </c>
    </row>
    <row r="99" spans="1:6" ht="15" customHeight="1" x14ac:dyDescent="0.2">
      <c r="A99" s="2" t="s">
        <v>6</v>
      </c>
      <c r="B99" s="7">
        <v>10</v>
      </c>
      <c r="C99" s="7"/>
      <c r="D99" s="7">
        <f t="shared" si="3"/>
        <v>0</v>
      </c>
      <c r="E99" s="7">
        <f t="shared" si="4"/>
        <v>0</v>
      </c>
      <c r="F99" s="7">
        <f t="shared" si="5"/>
        <v>0</v>
      </c>
    </row>
    <row r="100" spans="1:6" ht="15" customHeight="1" x14ac:dyDescent="0.2">
      <c r="A100" s="2" t="s">
        <v>105</v>
      </c>
      <c r="B100" s="7">
        <v>580</v>
      </c>
      <c r="C100" s="7"/>
      <c r="D100" s="7">
        <f t="shared" si="3"/>
        <v>0</v>
      </c>
      <c r="E100" s="7">
        <f t="shared" si="4"/>
        <v>0</v>
      </c>
      <c r="F100" s="7">
        <f t="shared" si="5"/>
        <v>0</v>
      </c>
    </row>
    <row r="101" spans="1:6" ht="15" customHeight="1" x14ac:dyDescent="0.2">
      <c r="A101" s="2" t="s">
        <v>70</v>
      </c>
      <c r="B101" s="7">
        <v>16440</v>
      </c>
      <c r="C101" s="7"/>
      <c r="D101" s="7">
        <f t="shared" si="3"/>
        <v>0</v>
      </c>
      <c r="E101" s="7">
        <f t="shared" si="4"/>
        <v>0</v>
      </c>
      <c r="F101" s="7">
        <f t="shared" si="5"/>
        <v>0</v>
      </c>
    </row>
    <row r="102" spans="1:6" ht="15" customHeight="1" x14ac:dyDescent="0.2">
      <c r="A102" s="2" t="s">
        <v>75</v>
      </c>
      <c r="B102" s="7">
        <v>90</v>
      </c>
      <c r="C102" s="7"/>
      <c r="D102" s="7">
        <f t="shared" si="3"/>
        <v>0</v>
      </c>
      <c r="E102" s="7">
        <f t="shared" si="4"/>
        <v>0</v>
      </c>
      <c r="F102" s="7">
        <f t="shared" si="5"/>
        <v>0</v>
      </c>
    </row>
    <row r="103" spans="1:6" ht="15" customHeight="1" x14ac:dyDescent="0.2">
      <c r="A103" s="2" t="s">
        <v>78</v>
      </c>
      <c r="B103" s="7">
        <v>50</v>
      </c>
      <c r="C103" s="7"/>
      <c r="D103" s="7">
        <f t="shared" si="3"/>
        <v>0</v>
      </c>
      <c r="E103" s="7">
        <f t="shared" si="4"/>
        <v>0</v>
      </c>
      <c r="F103" s="7">
        <f t="shared" si="5"/>
        <v>0</v>
      </c>
    </row>
    <row r="104" spans="1:6" ht="15" customHeight="1" x14ac:dyDescent="0.2">
      <c r="A104" s="2" t="s">
        <v>79</v>
      </c>
      <c r="B104" s="7">
        <v>0</v>
      </c>
      <c r="C104" s="7"/>
      <c r="D104" s="7">
        <f t="shared" si="3"/>
        <v>0</v>
      </c>
      <c r="E104" s="7">
        <f t="shared" si="4"/>
        <v>0</v>
      </c>
      <c r="F104" s="7">
        <f t="shared" si="5"/>
        <v>0</v>
      </c>
    </row>
    <row r="105" spans="1:6" ht="15" customHeight="1" x14ac:dyDescent="0.2">
      <c r="A105" s="2" t="s">
        <v>51</v>
      </c>
      <c r="B105" s="7">
        <v>286</v>
      </c>
      <c r="C105" s="7"/>
      <c r="D105" s="7">
        <f t="shared" si="3"/>
        <v>0</v>
      </c>
      <c r="E105" s="7">
        <f t="shared" si="4"/>
        <v>0</v>
      </c>
      <c r="F105" s="7">
        <f t="shared" si="5"/>
        <v>0</v>
      </c>
    </row>
    <row r="106" spans="1:6" ht="15" customHeight="1" x14ac:dyDescent="0.2">
      <c r="A106" s="2" t="s">
        <v>2</v>
      </c>
      <c r="B106" s="7">
        <v>140</v>
      </c>
      <c r="C106" s="7"/>
      <c r="D106" s="7">
        <f t="shared" si="3"/>
        <v>0</v>
      </c>
      <c r="E106" s="7">
        <f t="shared" si="4"/>
        <v>0</v>
      </c>
      <c r="F106" s="7">
        <f t="shared" si="5"/>
        <v>0</v>
      </c>
    </row>
    <row r="107" spans="1:6" ht="15" customHeight="1" x14ac:dyDescent="0.2">
      <c r="A107" s="2" t="s">
        <v>10</v>
      </c>
      <c r="B107" s="7">
        <v>5</v>
      </c>
      <c r="C107" s="7"/>
      <c r="D107" s="7">
        <f t="shared" si="3"/>
        <v>0</v>
      </c>
      <c r="E107" s="7">
        <f t="shared" si="4"/>
        <v>0</v>
      </c>
      <c r="F107" s="7">
        <f t="shared" si="5"/>
        <v>0</v>
      </c>
    </row>
    <row r="108" spans="1:6" ht="15" customHeight="1" x14ac:dyDescent="0.2">
      <c r="A108" s="2" t="s">
        <v>52</v>
      </c>
      <c r="B108" s="7">
        <v>11</v>
      </c>
      <c r="C108" s="7"/>
      <c r="D108" s="7">
        <f t="shared" si="3"/>
        <v>0</v>
      </c>
      <c r="E108" s="7">
        <f t="shared" si="4"/>
        <v>0</v>
      </c>
      <c r="F108" s="7">
        <f t="shared" si="5"/>
        <v>0</v>
      </c>
    </row>
    <row r="109" spans="1:6" ht="15" customHeight="1" x14ac:dyDescent="0.2">
      <c r="A109" s="2" t="s">
        <v>5</v>
      </c>
      <c r="B109" s="7">
        <v>96</v>
      </c>
      <c r="C109" s="7"/>
      <c r="D109" s="7">
        <f t="shared" si="3"/>
        <v>0</v>
      </c>
      <c r="E109" s="7">
        <f t="shared" si="4"/>
        <v>0</v>
      </c>
      <c r="F109" s="7">
        <f t="shared" si="5"/>
        <v>0</v>
      </c>
    </row>
    <row r="110" spans="1:6" ht="15" customHeight="1" x14ac:dyDescent="0.2">
      <c r="A110" s="2" t="s">
        <v>53</v>
      </c>
      <c r="B110" s="7">
        <v>90</v>
      </c>
      <c r="C110" s="7"/>
      <c r="D110" s="7">
        <f t="shared" si="3"/>
        <v>0</v>
      </c>
      <c r="E110" s="7">
        <f t="shared" si="4"/>
        <v>0</v>
      </c>
      <c r="F110" s="7">
        <f t="shared" si="5"/>
        <v>0</v>
      </c>
    </row>
    <row r="111" spans="1:6" ht="15" customHeight="1" x14ac:dyDescent="0.2">
      <c r="A111" s="7" t="s">
        <v>108</v>
      </c>
      <c r="B111" s="7">
        <v>40</v>
      </c>
      <c r="C111" s="7"/>
      <c r="D111" s="7">
        <f t="shared" si="3"/>
        <v>0</v>
      </c>
      <c r="E111" s="7">
        <f t="shared" si="4"/>
        <v>0</v>
      </c>
      <c r="F111" s="7">
        <f t="shared" si="5"/>
        <v>0</v>
      </c>
    </row>
    <row r="112" spans="1:6" ht="15" customHeight="1" x14ac:dyDescent="0.2">
      <c r="A112" s="7" t="s">
        <v>109</v>
      </c>
      <c r="B112" s="7">
        <v>20</v>
      </c>
      <c r="C112" s="7"/>
      <c r="D112" s="7">
        <f t="shared" si="3"/>
        <v>0</v>
      </c>
      <c r="E112" s="7">
        <f t="shared" si="4"/>
        <v>0</v>
      </c>
      <c r="F112" s="7">
        <f t="shared" si="5"/>
        <v>0</v>
      </c>
    </row>
    <row r="113" spans="1:6" ht="15" customHeight="1" x14ac:dyDescent="0.2">
      <c r="A113" s="7" t="s">
        <v>110</v>
      </c>
      <c r="B113" s="7">
        <v>20</v>
      </c>
      <c r="C113" s="7"/>
      <c r="D113" s="7">
        <f t="shared" si="3"/>
        <v>0</v>
      </c>
      <c r="E113" s="7">
        <f t="shared" si="4"/>
        <v>0</v>
      </c>
      <c r="F113" s="7">
        <f t="shared" si="5"/>
        <v>0</v>
      </c>
    </row>
    <row r="114" spans="1:6" ht="15" customHeight="1" x14ac:dyDescent="0.2">
      <c r="A114" s="7" t="s">
        <v>112</v>
      </c>
      <c r="B114" s="7">
        <v>90</v>
      </c>
      <c r="C114" s="7"/>
      <c r="D114" s="7">
        <f t="shared" si="3"/>
        <v>0</v>
      </c>
      <c r="E114" s="7">
        <f t="shared" si="4"/>
        <v>0</v>
      </c>
      <c r="F114" s="7">
        <f t="shared" si="5"/>
        <v>0</v>
      </c>
    </row>
    <row r="115" spans="1:6" ht="15" customHeight="1" x14ac:dyDescent="0.2">
      <c r="A115" s="7" t="s">
        <v>113</v>
      </c>
      <c r="B115" s="7">
        <v>6</v>
      </c>
      <c r="C115" s="7"/>
      <c r="D115" s="7">
        <f t="shared" si="3"/>
        <v>0</v>
      </c>
      <c r="E115" s="7">
        <f t="shared" si="4"/>
        <v>0</v>
      </c>
      <c r="F115" s="7">
        <f t="shared" si="5"/>
        <v>0</v>
      </c>
    </row>
    <row r="116" spans="1:6" x14ac:dyDescent="0.2">
      <c r="A116" s="7" t="s">
        <v>114</v>
      </c>
      <c r="B116" s="7">
        <v>110</v>
      </c>
      <c r="C116" s="7"/>
      <c r="D116" s="7">
        <f t="shared" si="3"/>
        <v>0</v>
      </c>
      <c r="E116" s="7">
        <f t="shared" si="4"/>
        <v>0</v>
      </c>
      <c r="F116" s="7">
        <f t="shared" si="5"/>
        <v>0</v>
      </c>
    </row>
    <row r="117" spans="1:6" x14ac:dyDescent="0.2">
      <c r="A117" s="7" t="s">
        <v>115</v>
      </c>
      <c r="B117" s="7">
        <v>20</v>
      </c>
      <c r="C117" s="7"/>
      <c r="D117" s="7">
        <f t="shared" si="3"/>
        <v>0</v>
      </c>
      <c r="E117" s="7">
        <f t="shared" si="4"/>
        <v>0</v>
      </c>
      <c r="F117" s="7">
        <f t="shared" si="5"/>
        <v>0</v>
      </c>
    </row>
    <row r="118" spans="1:6" x14ac:dyDescent="0.2">
      <c r="A118" s="7" t="s">
        <v>116</v>
      </c>
      <c r="B118" s="7">
        <v>10</v>
      </c>
      <c r="C118" s="7"/>
      <c r="D118" s="7">
        <f t="shared" si="3"/>
        <v>0</v>
      </c>
      <c r="E118" s="7">
        <f t="shared" si="4"/>
        <v>0</v>
      </c>
      <c r="F118" s="7">
        <f t="shared" si="5"/>
        <v>0</v>
      </c>
    </row>
    <row r="119" spans="1:6" s="9" customFormat="1" ht="15.75" x14ac:dyDescent="0.2">
      <c r="A119" s="10" t="s">
        <v>122</v>
      </c>
      <c r="B119" s="7"/>
      <c r="C119" s="7"/>
      <c r="D119" s="7">
        <f>SUM(D5:D118)</f>
        <v>0</v>
      </c>
      <c r="E119" s="7">
        <f>SUM(E5:E118)</f>
        <v>0</v>
      </c>
      <c r="F119" s="7">
        <f>SUM(F5:F118)</f>
        <v>0</v>
      </c>
    </row>
    <row r="120" spans="1:6" s="9" customFormat="1" x14ac:dyDescent="0.2"/>
    <row r="121" spans="1:6" s="9" customFormat="1" x14ac:dyDescent="0.2"/>
  </sheetData>
  <autoFilter ref="A4:A113">
    <sortState ref="A5:G113">
      <sortCondition ref="A4:A113"/>
    </sortState>
  </autoFilter>
  <sortState ref="A5:E109">
    <sortCondition ref="A5:A109"/>
  </sortState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Konupka</dc:creator>
  <cp:lastModifiedBy>hruskovar</cp:lastModifiedBy>
  <cp:lastPrinted>2017-11-13T07:08:55Z</cp:lastPrinted>
  <dcterms:created xsi:type="dcterms:W3CDTF">2017-11-06T07:38:53Z</dcterms:created>
  <dcterms:modified xsi:type="dcterms:W3CDTF">2019-04-21T14:15:55Z</dcterms:modified>
</cp:coreProperties>
</file>