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30" activeTab="0"/>
  </bookViews>
  <sheets>
    <sheet name="SPECIFIKACE" sheetId="1" r:id="rId1"/>
    <sheet name="data" sheetId="2" state="hidden" r:id="rId2"/>
  </sheets>
  <definedNames>
    <definedName name="_xlnm.Print_Area" localSheetId="0">'SPECIFIKACE'!$A$1:$P$27</definedName>
  </definedNames>
  <calcPr calcId="162913"/>
</workbook>
</file>

<file path=xl/sharedStrings.xml><?xml version="1.0" encoding="utf-8"?>
<sst xmlns="http://schemas.openxmlformats.org/spreadsheetml/2006/main" count="152" uniqueCount="93">
  <si>
    <t>název</t>
  </si>
  <si>
    <t>materiál</t>
  </si>
  <si>
    <t>barva</t>
  </si>
  <si>
    <t>Utěrka</t>
  </si>
  <si>
    <t>bílá</t>
  </si>
  <si>
    <t>Prostěradlo napínací froté</t>
  </si>
  <si>
    <t>Prostěradlo klasické</t>
  </si>
  <si>
    <t>Polštář prošívaný</t>
  </si>
  <si>
    <t>Přikrývka prošívaná</t>
  </si>
  <si>
    <t>počet
kusů</t>
  </si>
  <si>
    <t>gramáž (g/m²)</t>
  </si>
  <si>
    <t>rozměr (cm)</t>
  </si>
  <si>
    <t>Osuška froté</t>
  </si>
  <si>
    <t>cena  za kus 
bez DPH</t>
  </si>
  <si>
    <t>cena celkem
bez DPH</t>
  </si>
  <si>
    <t>Cena celkem bez DPH</t>
  </si>
  <si>
    <t>Celková cena obsahuje veškeré náklady související s provedením díla včetně dopravy.</t>
  </si>
  <si>
    <t>Pol.
Čís.</t>
  </si>
  <si>
    <t>CPV kód</t>
  </si>
  <si>
    <t>39512200-6</t>
  </si>
  <si>
    <t>39512500-9</t>
  </si>
  <si>
    <t>39512100-5</t>
  </si>
  <si>
    <t>90x70</t>
  </si>
  <si>
    <t>V</t>
  </si>
  <si>
    <t>dne:</t>
  </si>
  <si>
    <t>podpis oprávněné osoby</t>
  </si>
  <si>
    <t>Název firmy</t>
  </si>
  <si>
    <t>sněhobílá</t>
  </si>
  <si>
    <t>praní</t>
  </si>
  <si>
    <t>min. 160</t>
  </si>
  <si>
    <t>SUB1</t>
  </si>
  <si>
    <t>SUB2</t>
  </si>
  <si>
    <t>SUB3-N</t>
  </si>
  <si>
    <t>SUB3-R</t>
  </si>
  <si>
    <t>počet</t>
  </si>
  <si>
    <t>Osuška froté - hotel</t>
  </si>
  <si>
    <t>Ručník froté - hotel</t>
  </si>
  <si>
    <t>Povlak na přikrývku</t>
  </si>
  <si>
    <t>Povlak na polštář</t>
  </si>
  <si>
    <t>Koupelnová předložka - hotel</t>
  </si>
  <si>
    <t>Damaškový povlak na přikrývku - hotel
(hotelový uzávěr)</t>
  </si>
  <si>
    <t>Damaškový povlak na polštář - hotel
(hotelový uzávěr)</t>
  </si>
  <si>
    <t>Prostěradlo napínací froté - hotel
(na matraci výšky 18 cm)</t>
  </si>
  <si>
    <t>100% bavlna - česaná příze
atlasová vazba</t>
  </si>
  <si>
    <t>min. 150</t>
  </si>
  <si>
    <t>140x200</t>
  </si>
  <si>
    <t>100% bavlna, damašek atlasgrádl 1,3 cm</t>
  </si>
  <si>
    <t>150x260*</t>
  </si>
  <si>
    <t xml:space="preserve"> </t>
  </si>
  <si>
    <t>plátno 100% bavlna</t>
  </si>
  <si>
    <t>100% bavlna, damašek,
 atlasgrádl 1,3 cm</t>
  </si>
  <si>
    <t>POD</t>
  </si>
  <si>
    <t>HOS</t>
  </si>
  <si>
    <t xml:space="preserve">* rozměry před vysrážením </t>
  </si>
  <si>
    <t>ML</t>
  </si>
  <si>
    <t>Povlak na přikrývku - hotel 
(hotelový uzávěr)</t>
  </si>
  <si>
    <t>100% bavlna - tisky se vzorem</t>
  </si>
  <si>
    <t>Povlak na polštář - hotel 
(hotelový uzávěr)</t>
  </si>
  <si>
    <t>100% bavlna</t>
  </si>
  <si>
    <t>Distribuční místo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</si>
  <si>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</si>
  <si>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</si>
  <si>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</si>
  <si>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</si>
  <si>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</si>
  <si>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</si>
  <si>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</si>
  <si>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</si>
  <si>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</si>
  <si>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50x70</t>
  </si>
  <si>
    <t>barevná</t>
  </si>
  <si>
    <t>min. 170</t>
  </si>
  <si>
    <t>50x100</t>
  </si>
  <si>
    <t>65x130</t>
  </si>
  <si>
    <t>Utěrka na nádobí obyčejná s poutkem, obšitá</t>
  </si>
  <si>
    <t>** specifikace potisku: text "UJOP UK", velikost písmen odpovídající rozměru prádla (cca 15x4 cm), umístění: dolní roh u zapínání, barva černá</t>
  </si>
  <si>
    <t>potisk</t>
  </si>
  <si>
    <t>ano</t>
  </si>
  <si>
    <t>150 x 260*</t>
  </si>
  <si>
    <t>min. 480</t>
  </si>
  <si>
    <t>10.</t>
  </si>
  <si>
    <t>11.</t>
  </si>
  <si>
    <t>12.</t>
  </si>
  <si>
    <t>ne</t>
  </si>
  <si>
    <t>barevné - světlé barvy</t>
  </si>
  <si>
    <t>barevný - světlé barvy</t>
  </si>
  <si>
    <t>jednobarevná - světlá barva</t>
  </si>
  <si>
    <t>na 90°C</t>
  </si>
  <si>
    <t>na 60°C</t>
  </si>
  <si>
    <t>Distribuční místa:</t>
  </si>
  <si>
    <t>POD = studijní středisko Poděbrady, ul. Jana Opletala 77, kontaktní osoba: Pavel Konupka, tel. 325 614 457, e-mail: pavel.konupka@ujop.cuni.cz
ML = studijní středisko Mariánské Lázně, ul. Hlavní 390, kontaktní osoba: Vlasta Pelíšková, tel. 354 622 324, e-mail: vlasta.peliskova@ujop.cuni.cz
HOS = studijní středisko Praha 10 - Hostivař, ul. Weilova 1144/2, kontaktní osoba: Michal Janů, tel. 267 215 530, e-mail: michal.janu@ujop.cuni.cz</t>
  </si>
  <si>
    <t>Froté osuška s výbornou savostí, poutko na zavěšení</t>
  </si>
  <si>
    <t>Froté ručník s výbornou savostí, poutko na zavěšení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</si>
</sst>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4"/>
      <color theme="1"/>
      <name val="Calibri"/>
      <family val="2"/>
      <scheme val="minor"/>
    </font>
    <font>
      <sz val="9"/>
      <color theme="1"/>
      <name val="Calibri Light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 style="hair"/>
      <right/>
      <top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hair"/>
      <top style="double"/>
      <bottom style="thin"/>
    </border>
    <border>
      <left/>
      <right style="hair"/>
      <top style="thin"/>
      <bottom style="medium"/>
    </border>
    <border>
      <left style="medium"/>
      <right style="hair"/>
      <top/>
      <bottom style="thin"/>
    </border>
    <border>
      <left style="thin"/>
      <right style="hair"/>
      <top style="thin"/>
      <bottom style="thin"/>
    </border>
    <border>
      <left/>
      <right/>
      <top style="dotted"/>
      <bottom/>
    </border>
    <border>
      <left style="thin"/>
      <right/>
      <top style="medium"/>
      <bottom style="double"/>
    </border>
    <border>
      <left style="hair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6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 inden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 vertical="center" indent="1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 wrapText="1" indent="1"/>
      <protection hidden="1"/>
    </xf>
    <xf numFmtId="0" fontId="6" fillId="3" borderId="7" xfId="0" applyFont="1" applyFill="1" applyBorder="1" applyAlignment="1" applyProtection="1">
      <alignment horizontal="left" vertical="center" inden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" fontId="6" fillId="3" borderId="8" xfId="0" applyNumberFormat="1" applyFont="1" applyFill="1" applyBorder="1" applyAlignment="1" applyProtection="1">
      <alignment horizontal="center" vertical="center"/>
      <protection hidden="1"/>
    </xf>
    <xf numFmtId="1" fontId="6" fillId="3" borderId="9" xfId="0" applyNumberFormat="1" applyFont="1" applyFill="1" applyBorder="1" applyAlignment="1" applyProtection="1">
      <alignment horizontal="center" vertical="center"/>
      <protection hidden="1"/>
    </xf>
    <xf numFmtId="1" fontId="6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left" vertical="center" wrapText="1" indent="1"/>
      <protection hidden="1"/>
    </xf>
    <xf numFmtId="0" fontId="0" fillId="3" borderId="0" xfId="0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4" borderId="0" xfId="0" applyFill="1" applyAlignment="1" applyProtection="1">
      <alignment vertical="center"/>
      <protection hidden="1" locked="0"/>
    </xf>
    <xf numFmtId="0" fontId="0" fillId="2" borderId="0" xfId="0" applyFill="1" applyAlignment="1" applyProtection="1">
      <alignment horizontal="right" vertical="center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44" fontId="4" fillId="2" borderId="0" xfId="20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left" vertical="center" wrapText="1" indent="1"/>
      <protection hidden="1"/>
    </xf>
    <xf numFmtId="0" fontId="6" fillId="3" borderId="19" xfId="0" applyFont="1" applyFill="1" applyBorder="1" applyAlignment="1" applyProtection="1">
      <alignment horizontal="left" vertical="center" indent="1"/>
      <protection hidden="1"/>
    </xf>
    <xf numFmtId="0" fontId="2" fillId="3" borderId="20" xfId="0" applyNumberFormat="1" applyFont="1" applyFill="1" applyBorder="1" applyAlignment="1" applyProtection="1">
      <alignment horizontal="center" vertical="center"/>
      <protection hidden="1"/>
    </xf>
    <xf numFmtId="0" fontId="2" fillId="3" borderId="21" xfId="0" applyNumberFormat="1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44" fontId="10" fillId="3" borderId="25" xfId="20" applyFont="1" applyFill="1" applyBorder="1" applyAlignment="1" applyProtection="1">
      <alignment vertic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7" fontId="9" fillId="0" borderId="28" xfId="20" applyNumberFormat="1" applyFont="1" applyFill="1" applyBorder="1" applyAlignment="1" applyProtection="1">
      <alignment vertical="center"/>
      <protection hidden="1" locked="0"/>
    </xf>
    <xf numFmtId="7" fontId="9" fillId="0" borderId="29" xfId="20" applyNumberFormat="1" applyFont="1" applyFill="1" applyBorder="1" applyAlignment="1" applyProtection="1">
      <alignment vertical="center"/>
      <protection hidden="1" locked="0"/>
    </xf>
    <xf numFmtId="7" fontId="9" fillId="0" borderId="30" xfId="20" applyNumberFormat="1" applyFont="1" applyFill="1" applyBorder="1" applyAlignment="1" applyProtection="1">
      <alignment vertical="center"/>
      <protection hidden="1"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left" vertical="center" wrapText="1" indent="1"/>
      <protection hidden="1"/>
    </xf>
    <xf numFmtId="0" fontId="0" fillId="3" borderId="31" xfId="0" applyFont="1" applyFill="1" applyBorder="1" applyAlignment="1" applyProtection="1">
      <alignment horizontal="center" vertical="center" wrapText="1"/>
      <protection hidden="1"/>
    </xf>
    <xf numFmtId="44" fontId="10" fillId="3" borderId="32" xfId="20" applyFont="1" applyFill="1" applyBorder="1" applyAlignment="1" applyProtection="1">
      <alignment vertical="center"/>
      <protection hidden="1"/>
    </xf>
    <xf numFmtId="44" fontId="4" fillId="3" borderId="33" xfId="20" applyFont="1" applyFill="1" applyBorder="1" applyAlignment="1" applyProtection="1">
      <alignment vertical="center"/>
      <protection hidden="1"/>
    </xf>
    <xf numFmtId="0" fontId="2" fillId="3" borderId="34" xfId="0" applyNumberFormat="1" applyFont="1" applyFill="1" applyBorder="1" applyAlignment="1" applyProtection="1">
      <alignment horizontal="center" vertical="center"/>
      <protection hidden="1"/>
    </xf>
    <xf numFmtId="0" fontId="2" fillId="3" borderId="19" xfId="0" applyNumberFormat="1" applyFont="1" applyFill="1" applyBorder="1" applyAlignment="1" applyProtection="1">
      <alignment horizontal="center" vertical="center"/>
      <protection hidden="1"/>
    </xf>
    <xf numFmtId="0" fontId="2" fillId="3" borderId="35" xfId="0" applyNumberFormat="1" applyFont="1" applyFill="1" applyBorder="1" applyAlignment="1" applyProtection="1">
      <alignment horizontal="center" vertical="center"/>
      <protection hidden="1"/>
    </xf>
    <xf numFmtId="0" fontId="2" fillId="3" borderId="36" xfId="0" applyNumberFormat="1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Protection="1">
      <protection hidden="1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19" xfId="0" applyFont="1" applyFill="1" applyBorder="1" applyAlignment="1" applyProtection="1">
      <alignment vertical="center"/>
      <protection hidden="1"/>
    </xf>
    <xf numFmtId="0" fontId="5" fillId="3" borderId="23" xfId="0" applyFont="1" applyFill="1" applyBorder="1" applyAlignment="1" applyProtection="1">
      <alignment vertical="center" wrapText="1"/>
      <protection hidden="1"/>
    </xf>
    <xf numFmtId="0" fontId="5" fillId="3" borderId="3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 locked="0"/>
    </xf>
    <xf numFmtId="0" fontId="8" fillId="2" borderId="38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vertical="center" wrapText="1"/>
      <protection hidden="1"/>
    </xf>
    <xf numFmtId="0" fontId="5" fillId="3" borderId="19" xfId="0" applyFont="1" applyFill="1" applyBorder="1" applyAlignment="1" applyProtection="1">
      <alignment vertical="center" wrapText="1"/>
      <protection hidden="1"/>
    </xf>
    <xf numFmtId="0" fontId="5" fillId="3" borderId="40" xfId="0" applyFont="1" applyFill="1" applyBorder="1" applyAlignment="1" applyProtection="1">
      <alignment vertical="center"/>
      <protection hidden="1"/>
    </xf>
    <xf numFmtId="0" fontId="5" fillId="3" borderId="35" xfId="0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showGridLines="0" showRowColHeaders="0" tabSelected="1" view="pageLayout" workbookViewId="0" topLeftCell="A4">
      <selection activeCell="D12" sqref="D12"/>
    </sheetView>
  </sheetViews>
  <sheetFormatPr defaultColWidth="4.421875" defaultRowHeight="15"/>
  <cols>
    <col min="1" max="1" width="4.28125" style="3" customWidth="1"/>
    <col min="2" max="2" width="5.421875" style="3" customWidth="1"/>
    <col min="3" max="3" width="8.57421875" style="3" customWidth="1"/>
    <col min="4" max="4" width="42.00390625" style="3" bestFit="1" customWidth="1"/>
    <col min="5" max="5" width="15.00390625" style="3" hidden="1" customWidth="1"/>
    <col min="6" max="6" width="10.57421875" style="3" customWidth="1"/>
    <col min="7" max="7" width="16.57421875" style="3" customWidth="1"/>
    <col min="8" max="8" width="20.140625" style="3" customWidth="1"/>
    <col min="9" max="9" width="11.7109375" style="3" customWidth="1"/>
    <col min="10" max="10" width="13.57421875" style="3" customWidth="1"/>
    <col min="11" max="11" width="12.00390625" style="3" customWidth="1"/>
    <col min="12" max="12" width="6.421875" style="3" customWidth="1"/>
    <col min="13" max="13" width="7.28125" style="3" customWidth="1"/>
    <col min="14" max="14" width="15.00390625" style="6" customWidth="1"/>
    <col min="15" max="15" width="16.7109375" style="6" customWidth="1"/>
    <col min="16" max="16" width="4.28125" style="3" customWidth="1"/>
    <col min="17" max="16384" width="4.421875" style="3" customWidth="1"/>
  </cols>
  <sheetData>
    <row r="1" spans="1:2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43"/>
      <c r="P1" s="21"/>
      <c r="Q1" s="21"/>
      <c r="R1" s="21"/>
      <c r="S1" s="21"/>
      <c r="T1" s="21"/>
      <c r="U1" s="21"/>
      <c r="V1" s="21"/>
      <c r="W1" s="21"/>
      <c r="X1" s="21"/>
    </row>
    <row r="2" spans="1:24" ht="33" customHeight="1">
      <c r="A2" s="1"/>
      <c r="B2" s="85" t="s">
        <v>26</v>
      </c>
      <c r="C2" s="85"/>
      <c r="D2" s="8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customHeight="1">
      <c r="A3" s="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"/>
      <c r="Q3" s="1"/>
      <c r="R3" s="1"/>
      <c r="S3" s="1"/>
      <c r="T3" s="1"/>
      <c r="U3" s="1"/>
      <c r="V3" s="1"/>
      <c r="W3" s="1"/>
      <c r="X3" s="1"/>
    </row>
    <row r="4" spans="1:24" ht="8.25" customHeight="1" thickBo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"/>
      <c r="Q4" s="1"/>
      <c r="R4" s="1"/>
      <c r="S4" s="1"/>
      <c r="T4" s="1"/>
      <c r="U4" s="1"/>
      <c r="V4" s="1"/>
      <c r="W4" s="1"/>
      <c r="X4" s="1"/>
    </row>
    <row r="5" spans="1:24" ht="32.25" customHeight="1" thickBot="1">
      <c r="A5" s="1"/>
      <c r="B5" s="8" t="s">
        <v>17</v>
      </c>
      <c r="C5" s="68" t="s">
        <v>59</v>
      </c>
      <c r="D5" s="9" t="s">
        <v>0</v>
      </c>
      <c r="E5" s="9" t="s">
        <v>18</v>
      </c>
      <c r="F5" s="88" t="s">
        <v>1</v>
      </c>
      <c r="G5" s="89"/>
      <c r="H5" s="9" t="s">
        <v>2</v>
      </c>
      <c r="I5" s="9" t="s">
        <v>11</v>
      </c>
      <c r="J5" s="9" t="s">
        <v>10</v>
      </c>
      <c r="K5" s="9" t="s">
        <v>28</v>
      </c>
      <c r="L5" s="9" t="s">
        <v>76</v>
      </c>
      <c r="M5" s="10" t="s">
        <v>9</v>
      </c>
      <c r="N5" s="66" t="s">
        <v>13</v>
      </c>
      <c r="O5" s="11" t="s">
        <v>14</v>
      </c>
      <c r="P5" s="1"/>
      <c r="Q5" s="1"/>
      <c r="R5" s="1"/>
      <c r="S5" s="1"/>
      <c r="T5" s="1"/>
      <c r="U5" s="1"/>
      <c r="V5" s="1"/>
      <c r="W5" s="1"/>
      <c r="X5" s="1"/>
    </row>
    <row r="6" spans="1:24" ht="48.75" customHeight="1" thickTop="1">
      <c r="A6" s="1"/>
      <c r="B6" s="50" t="s">
        <v>60</v>
      </c>
      <c r="C6" s="71" t="s">
        <v>51</v>
      </c>
      <c r="D6" s="18" t="str">
        <f>data!B7</f>
        <v>Damaškový povlak na přikrývku - hotel
(hotelový uzávěr)</v>
      </c>
      <c r="E6" s="52" t="s">
        <v>19</v>
      </c>
      <c r="F6" s="90" t="s">
        <v>43</v>
      </c>
      <c r="G6" s="91"/>
      <c r="H6" s="53" t="s">
        <v>27</v>
      </c>
      <c r="I6" s="23" t="s">
        <v>45</v>
      </c>
      <c r="J6" s="17" t="s">
        <v>29</v>
      </c>
      <c r="K6" s="17" t="s">
        <v>87</v>
      </c>
      <c r="L6" s="52" t="s">
        <v>77</v>
      </c>
      <c r="M6" s="47">
        <v>250</v>
      </c>
      <c r="N6" s="65"/>
      <c r="O6" s="59">
        <f aca="true" t="shared" si="0" ref="O6:O17">M6*N6</f>
        <v>0</v>
      </c>
      <c r="P6" s="1"/>
      <c r="Q6" s="1"/>
      <c r="R6" s="1"/>
      <c r="S6" s="1"/>
      <c r="T6" s="1"/>
      <c r="U6" s="1"/>
      <c r="V6" s="1"/>
      <c r="W6" s="1"/>
      <c r="X6" s="1"/>
    </row>
    <row r="7" spans="1:24" ht="48.75" customHeight="1">
      <c r="A7" s="1"/>
      <c r="B7" s="15" t="s">
        <v>61</v>
      </c>
      <c r="C7" s="72" t="s">
        <v>51</v>
      </c>
      <c r="D7" s="48" t="str">
        <f>data!B8</f>
        <v>Damaškový povlak na polštář - hotel
(hotelový uzávěr)</v>
      </c>
      <c r="E7" s="17" t="s">
        <v>20</v>
      </c>
      <c r="F7" s="90" t="s">
        <v>43</v>
      </c>
      <c r="G7" s="91"/>
      <c r="H7" s="14" t="s">
        <v>27</v>
      </c>
      <c r="I7" s="13" t="s">
        <v>22</v>
      </c>
      <c r="J7" s="53" t="s">
        <v>29</v>
      </c>
      <c r="K7" s="17" t="s">
        <v>87</v>
      </c>
      <c r="L7" s="52" t="s">
        <v>77</v>
      </c>
      <c r="M7" s="57">
        <v>250</v>
      </c>
      <c r="N7" s="63"/>
      <c r="O7" s="59">
        <f t="shared" si="0"/>
        <v>0</v>
      </c>
      <c r="P7" s="1"/>
      <c r="Q7" s="1"/>
      <c r="R7" s="1"/>
      <c r="S7" s="1"/>
      <c r="T7" s="1"/>
      <c r="U7" s="1"/>
      <c r="V7" s="1"/>
      <c r="W7" s="1"/>
      <c r="X7" s="1"/>
    </row>
    <row r="8" spans="1:24" ht="24.6" customHeight="1">
      <c r="A8" s="1"/>
      <c r="B8" s="15" t="s">
        <v>62</v>
      </c>
      <c r="C8" s="72" t="s">
        <v>51</v>
      </c>
      <c r="D8" s="49" t="str">
        <f>data!B13</f>
        <v>Prostěradlo klasické</v>
      </c>
      <c r="E8" s="14" t="s">
        <v>21</v>
      </c>
      <c r="F8" s="78" t="s">
        <v>49</v>
      </c>
      <c r="G8" s="79"/>
      <c r="H8" s="14" t="s">
        <v>4</v>
      </c>
      <c r="I8" s="13" t="s">
        <v>78</v>
      </c>
      <c r="J8" s="14" t="s">
        <v>44</v>
      </c>
      <c r="K8" s="17" t="s">
        <v>87</v>
      </c>
      <c r="L8" s="60" t="s">
        <v>77</v>
      </c>
      <c r="M8" s="57">
        <v>200</v>
      </c>
      <c r="N8" s="63"/>
      <c r="O8" s="59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</row>
    <row r="9" spans="1:24" ht="30">
      <c r="A9" s="1"/>
      <c r="B9" s="74" t="s">
        <v>63</v>
      </c>
      <c r="C9" s="72" t="s">
        <v>51</v>
      </c>
      <c r="D9" s="67" t="s">
        <v>74</v>
      </c>
      <c r="E9" s="60"/>
      <c r="F9" s="78" t="s">
        <v>58</v>
      </c>
      <c r="G9" s="79"/>
      <c r="H9" s="14" t="s">
        <v>70</v>
      </c>
      <c r="I9" s="13" t="s">
        <v>69</v>
      </c>
      <c r="J9" s="14" t="s">
        <v>71</v>
      </c>
      <c r="K9" s="17" t="s">
        <v>87</v>
      </c>
      <c r="L9" s="60" t="s">
        <v>83</v>
      </c>
      <c r="M9" s="57">
        <v>300</v>
      </c>
      <c r="N9" s="63"/>
      <c r="O9" s="59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</row>
    <row r="10" spans="1:24" ht="30">
      <c r="A10" s="1"/>
      <c r="B10" s="15" t="s">
        <v>64</v>
      </c>
      <c r="C10" s="72" t="s">
        <v>51</v>
      </c>
      <c r="D10" s="67" t="s">
        <v>91</v>
      </c>
      <c r="E10" s="60"/>
      <c r="F10" s="78" t="s">
        <v>58</v>
      </c>
      <c r="G10" s="79"/>
      <c r="H10" s="76" t="s">
        <v>86</v>
      </c>
      <c r="I10" s="13" t="s">
        <v>73</v>
      </c>
      <c r="J10" s="14" t="s">
        <v>79</v>
      </c>
      <c r="K10" s="54" t="s">
        <v>88</v>
      </c>
      <c r="L10" s="60" t="s">
        <v>83</v>
      </c>
      <c r="M10" s="57">
        <v>210</v>
      </c>
      <c r="N10" s="63"/>
      <c r="O10" s="59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</row>
    <row r="11" spans="1:24" ht="30">
      <c r="A11" s="1"/>
      <c r="B11" s="15" t="s">
        <v>65</v>
      </c>
      <c r="C11" s="72" t="s">
        <v>51</v>
      </c>
      <c r="D11" s="67" t="s">
        <v>92</v>
      </c>
      <c r="E11" s="60"/>
      <c r="F11" s="78" t="s">
        <v>58</v>
      </c>
      <c r="G11" s="79"/>
      <c r="H11" s="14" t="s">
        <v>85</v>
      </c>
      <c r="I11" s="13" t="s">
        <v>72</v>
      </c>
      <c r="J11" s="14" t="s">
        <v>79</v>
      </c>
      <c r="K11" s="54" t="s">
        <v>88</v>
      </c>
      <c r="L11" s="60" t="s">
        <v>83</v>
      </c>
      <c r="M11" s="57">
        <v>210</v>
      </c>
      <c r="N11" s="63"/>
      <c r="O11" s="59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30">
      <c r="A12" s="1"/>
      <c r="B12" s="74" t="s">
        <v>66</v>
      </c>
      <c r="C12" s="72" t="s">
        <v>54</v>
      </c>
      <c r="D12" s="67" t="s">
        <v>55</v>
      </c>
      <c r="E12" s="60"/>
      <c r="F12" s="78" t="s">
        <v>56</v>
      </c>
      <c r="G12" s="79"/>
      <c r="H12" s="14" t="s">
        <v>84</v>
      </c>
      <c r="I12" s="13" t="s">
        <v>45</v>
      </c>
      <c r="J12" s="14" t="s">
        <v>44</v>
      </c>
      <c r="K12" s="54" t="s">
        <v>88</v>
      </c>
      <c r="L12" s="60" t="s">
        <v>77</v>
      </c>
      <c r="M12" s="57">
        <v>200</v>
      </c>
      <c r="N12" s="63"/>
      <c r="O12" s="59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ht="30">
      <c r="A13" s="1"/>
      <c r="B13" s="15" t="s">
        <v>67</v>
      </c>
      <c r="C13" s="72" t="s">
        <v>54</v>
      </c>
      <c r="D13" s="67" t="s">
        <v>57</v>
      </c>
      <c r="E13" s="60"/>
      <c r="F13" s="78" t="s">
        <v>56</v>
      </c>
      <c r="G13" s="79"/>
      <c r="H13" s="14" t="s">
        <v>84</v>
      </c>
      <c r="I13" s="13" t="s">
        <v>22</v>
      </c>
      <c r="J13" s="14" t="s">
        <v>44</v>
      </c>
      <c r="K13" s="54" t="s">
        <v>88</v>
      </c>
      <c r="L13" s="60" t="s">
        <v>77</v>
      </c>
      <c r="M13" s="57">
        <v>200</v>
      </c>
      <c r="N13" s="63"/>
      <c r="O13" s="59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ht="24.6" customHeight="1">
      <c r="A14" s="1"/>
      <c r="B14" s="15" t="s">
        <v>68</v>
      </c>
      <c r="C14" s="72" t="s">
        <v>54</v>
      </c>
      <c r="D14" s="49" t="s">
        <v>6</v>
      </c>
      <c r="E14" s="60"/>
      <c r="F14" s="78" t="s">
        <v>58</v>
      </c>
      <c r="G14" s="79"/>
      <c r="H14" s="14" t="s">
        <v>4</v>
      </c>
      <c r="I14" s="13" t="s">
        <v>47</v>
      </c>
      <c r="J14" s="14" t="s">
        <v>44</v>
      </c>
      <c r="K14" s="54" t="s">
        <v>87</v>
      </c>
      <c r="L14" s="60" t="s">
        <v>77</v>
      </c>
      <c r="M14" s="57">
        <v>200</v>
      </c>
      <c r="N14" s="63"/>
      <c r="O14" s="59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</row>
    <row r="15" spans="1:24" ht="45">
      <c r="A15" s="1"/>
      <c r="B15" s="74" t="s">
        <v>80</v>
      </c>
      <c r="C15" s="72" t="s">
        <v>52</v>
      </c>
      <c r="D15" s="18" t="s">
        <v>40</v>
      </c>
      <c r="E15" s="60"/>
      <c r="F15" s="80" t="s">
        <v>50</v>
      </c>
      <c r="G15" s="81"/>
      <c r="H15" s="14" t="s">
        <v>27</v>
      </c>
      <c r="I15" s="13" t="s">
        <v>45</v>
      </c>
      <c r="J15" s="14" t="s">
        <v>44</v>
      </c>
      <c r="K15" s="54" t="s">
        <v>87</v>
      </c>
      <c r="L15" s="60" t="s">
        <v>77</v>
      </c>
      <c r="M15" s="57">
        <v>100</v>
      </c>
      <c r="N15" s="63"/>
      <c r="O15" s="59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45">
      <c r="A16" s="1"/>
      <c r="B16" s="15" t="s">
        <v>81</v>
      </c>
      <c r="C16" s="72" t="s">
        <v>52</v>
      </c>
      <c r="D16" s="18" t="s">
        <v>40</v>
      </c>
      <c r="E16" s="60"/>
      <c r="F16" s="80" t="s">
        <v>46</v>
      </c>
      <c r="G16" s="81"/>
      <c r="H16" s="14" t="s">
        <v>27</v>
      </c>
      <c r="I16" s="13" t="s">
        <v>22</v>
      </c>
      <c r="J16" s="14" t="s">
        <v>44</v>
      </c>
      <c r="K16" s="54" t="s">
        <v>87</v>
      </c>
      <c r="L16" s="60" t="s">
        <v>77</v>
      </c>
      <c r="M16" s="57">
        <v>100</v>
      </c>
      <c r="N16" s="63"/>
      <c r="O16" s="59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24.6" customHeight="1" thickBot="1">
      <c r="A17" s="1"/>
      <c r="B17" s="51" t="s">
        <v>82</v>
      </c>
      <c r="C17" s="73" t="s">
        <v>52</v>
      </c>
      <c r="D17" s="19" t="s">
        <v>6</v>
      </c>
      <c r="E17" s="61"/>
      <c r="F17" s="92" t="s">
        <v>49</v>
      </c>
      <c r="G17" s="93"/>
      <c r="H17" s="56" t="s">
        <v>4</v>
      </c>
      <c r="I17" s="55" t="s">
        <v>47</v>
      </c>
      <c r="J17" s="56" t="s">
        <v>44</v>
      </c>
      <c r="K17" s="75" t="s">
        <v>87</v>
      </c>
      <c r="L17" s="61" t="s">
        <v>77</v>
      </c>
      <c r="M17" s="58">
        <v>100</v>
      </c>
      <c r="N17" s="64"/>
      <c r="O17" s="69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21.75" thickBot="1">
      <c r="A18" s="4"/>
      <c r="B18" s="7" t="s">
        <v>16</v>
      </c>
      <c r="C18" s="7"/>
      <c r="D18" s="4"/>
      <c r="E18" s="4"/>
      <c r="F18" s="4"/>
      <c r="G18" s="4"/>
      <c r="H18" s="4"/>
      <c r="I18" s="4"/>
      <c r="J18" s="87" t="s">
        <v>15</v>
      </c>
      <c r="K18" s="87"/>
      <c r="L18" s="87"/>
      <c r="M18" s="87"/>
      <c r="N18" s="87"/>
      <c r="O18" s="70">
        <f>SUM(O6:O17)</f>
        <v>0</v>
      </c>
      <c r="P18" s="4"/>
      <c r="Q18" s="4"/>
      <c r="R18" s="4"/>
      <c r="S18" s="4"/>
      <c r="T18" s="4"/>
      <c r="U18" s="4"/>
      <c r="V18" s="4"/>
      <c r="W18" s="4"/>
      <c r="X18" s="4"/>
    </row>
    <row r="19" spans="1:24" s="5" customFormat="1" ht="21">
      <c r="A19" s="4"/>
      <c r="B19" s="45" t="s">
        <v>53</v>
      </c>
      <c r="C19" s="45"/>
      <c r="D19" s="4"/>
      <c r="E19" s="4"/>
      <c r="F19" s="4"/>
      <c r="G19" s="4"/>
      <c r="H19" s="4"/>
      <c r="I19" s="4"/>
      <c r="J19" s="42"/>
      <c r="K19" s="42"/>
      <c r="L19" s="62"/>
      <c r="M19" s="42"/>
      <c r="N19" s="42"/>
      <c r="O19" s="46"/>
      <c r="P19" s="4"/>
      <c r="Q19" s="4"/>
      <c r="R19" s="4"/>
      <c r="S19" s="4"/>
      <c r="T19" s="4"/>
      <c r="U19" s="4"/>
      <c r="V19" s="4"/>
      <c r="W19" s="4"/>
      <c r="X19" s="4"/>
    </row>
    <row r="20" spans="1:24" s="5" customFormat="1" ht="21">
      <c r="A20" s="4"/>
      <c r="B20" s="45" t="s">
        <v>75</v>
      </c>
      <c r="C20" s="45"/>
      <c r="D20" s="4"/>
      <c r="E20" s="4"/>
      <c r="F20" s="4"/>
      <c r="G20" s="4"/>
      <c r="H20" s="4"/>
      <c r="I20" s="4"/>
      <c r="J20" s="42"/>
      <c r="K20" s="42"/>
      <c r="L20" s="62"/>
      <c r="M20" s="42"/>
      <c r="N20" s="42"/>
      <c r="O20" s="46"/>
      <c r="P20" s="4"/>
      <c r="Q20" s="4"/>
      <c r="R20" s="4"/>
      <c r="S20" s="4"/>
      <c r="T20" s="4"/>
      <c r="U20" s="4"/>
      <c r="V20" s="4"/>
      <c r="W20" s="4"/>
      <c r="X20" s="4"/>
    </row>
    <row r="21" spans="1:24" s="5" customFormat="1" ht="30" customHeight="1">
      <c r="A21" s="4"/>
      <c r="B21" s="77" t="s">
        <v>89</v>
      </c>
      <c r="C21" s="45"/>
      <c r="D21" s="4"/>
      <c r="E21" s="4"/>
      <c r="F21" s="4"/>
      <c r="G21" s="4"/>
      <c r="H21" s="4" t="s">
        <v>48</v>
      </c>
      <c r="I21" s="4"/>
      <c r="J21" s="42"/>
      <c r="K21" s="42"/>
      <c r="L21" s="62"/>
      <c r="M21" s="42"/>
      <c r="N21" s="42"/>
      <c r="O21" s="46"/>
      <c r="P21" s="4"/>
      <c r="Q21" s="4"/>
      <c r="R21" s="4"/>
      <c r="S21" s="4"/>
      <c r="T21" s="4"/>
      <c r="U21" s="4"/>
      <c r="V21" s="4"/>
      <c r="W21" s="4"/>
      <c r="X21" s="4"/>
    </row>
    <row r="22" spans="1:24" s="5" customFormat="1" ht="56.85" customHeight="1">
      <c r="A22" s="4"/>
      <c r="B22" s="84" t="s">
        <v>90</v>
      </c>
      <c r="C22" s="84"/>
      <c r="D22" s="84"/>
      <c r="E22" s="84"/>
      <c r="F22" s="84"/>
      <c r="G22" s="84"/>
      <c r="H22" s="84"/>
      <c r="I22" s="4"/>
      <c r="J22" s="42"/>
      <c r="K22" s="42"/>
      <c r="L22" s="62"/>
      <c r="M22" s="42"/>
      <c r="N22" s="42"/>
      <c r="O22" s="46"/>
      <c r="P22" s="4"/>
      <c r="Q22" s="4"/>
      <c r="R22" s="4"/>
      <c r="S22" s="4"/>
      <c r="T22" s="4"/>
      <c r="U22" s="4"/>
      <c r="V22" s="4"/>
      <c r="W22" s="4"/>
      <c r="X22" s="4"/>
    </row>
    <row r="23" spans="1:2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9.5" customHeight="1">
      <c r="A24" s="1"/>
      <c r="B24" s="44" t="s">
        <v>23</v>
      </c>
      <c r="C24" s="44"/>
      <c r="D24" s="40"/>
      <c r="E24" s="41" t="s">
        <v>24</v>
      </c>
      <c r="F24" s="41" t="s">
        <v>24</v>
      </c>
      <c r="G24" s="82"/>
      <c r="H24" s="82"/>
      <c r="I24" s="1"/>
      <c r="J24" s="38"/>
      <c r="K24" s="38"/>
      <c r="L24" s="38"/>
      <c r="M24" s="38"/>
      <c r="N24" s="39"/>
      <c r="O24" s="2"/>
      <c r="P24" s="1"/>
      <c r="Q24" s="1"/>
      <c r="R24" s="1"/>
      <c r="S24" s="1"/>
      <c r="T24" s="1"/>
      <c r="U24" s="1"/>
      <c r="V24" s="1"/>
      <c r="W24" s="1"/>
      <c r="X24" s="1"/>
    </row>
    <row r="25" spans="1:24" ht="24.75" customHeight="1">
      <c r="A25" s="1"/>
      <c r="B25" s="1"/>
      <c r="C25" s="1"/>
      <c r="D25" s="1"/>
      <c r="E25" s="1"/>
      <c r="F25" s="1"/>
      <c r="G25" s="1"/>
      <c r="H25" s="1"/>
      <c r="I25" s="1"/>
      <c r="J25" s="38"/>
      <c r="K25" s="38"/>
      <c r="L25" s="38"/>
      <c r="M25" s="38"/>
      <c r="N25" s="39"/>
      <c r="O25" s="2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83" t="s">
        <v>25</v>
      </c>
      <c r="K26" s="83"/>
      <c r="L26" s="83"/>
      <c r="M26" s="83"/>
      <c r="N26" s="83"/>
      <c r="O26" s="2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</row>
  </sheetData>
  <sheetProtection selectLockedCells="1"/>
  <mergeCells count="19">
    <mergeCell ref="B2:D2"/>
    <mergeCell ref="B3:O3"/>
    <mergeCell ref="J18:N18"/>
    <mergeCell ref="F5:G5"/>
    <mergeCell ref="F6:G6"/>
    <mergeCell ref="F8:G8"/>
    <mergeCell ref="F7:G7"/>
    <mergeCell ref="F17:G17"/>
    <mergeCell ref="F12:G12"/>
    <mergeCell ref="F13:G13"/>
    <mergeCell ref="F14:G14"/>
    <mergeCell ref="F10:G10"/>
    <mergeCell ref="F11:G11"/>
    <mergeCell ref="F9:G9"/>
    <mergeCell ref="F15:G15"/>
    <mergeCell ref="F16:G16"/>
    <mergeCell ref="G24:H24"/>
    <mergeCell ref="J26:N26"/>
    <mergeCell ref="B22:H22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  <headerFooter>
    <oddHeader>&amp;L&amp;"-,Tučné"Příloha: Specifikace dodávky ložního prádla pro studijní střediska  ÚJOP UK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 topLeftCell="A1">
      <selection activeCell="F5" sqref="F5:F6"/>
    </sheetView>
  </sheetViews>
  <sheetFormatPr defaultColWidth="9.140625" defaultRowHeight="15"/>
  <cols>
    <col min="2" max="2" width="42.7109375" style="0" customWidth="1"/>
    <col min="3" max="3" width="11.28125" style="0" customWidth="1"/>
  </cols>
  <sheetData>
    <row r="2" spans="3:7" ht="15">
      <c r="C2" s="22" t="s">
        <v>34</v>
      </c>
      <c r="D2" s="27" t="s">
        <v>30</v>
      </c>
      <c r="E2" s="27" t="s">
        <v>31</v>
      </c>
      <c r="F2" s="27" t="s">
        <v>32</v>
      </c>
      <c r="G2" s="27" t="s">
        <v>33</v>
      </c>
    </row>
    <row r="3" spans="2:7" ht="15">
      <c r="B3" s="12" t="s">
        <v>8</v>
      </c>
      <c r="C3" s="24">
        <f>SUM(D3:G3)</f>
        <v>200</v>
      </c>
      <c r="D3" s="28"/>
      <c r="E3" s="29">
        <v>100</v>
      </c>
      <c r="F3" s="29">
        <v>100</v>
      </c>
      <c r="G3" s="30"/>
    </row>
    <row r="4" spans="2:7" ht="15">
      <c r="B4" s="12" t="s">
        <v>7</v>
      </c>
      <c r="C4" s="25">
        <f aca="true" t="shared" si="0" ref="C4:C16">SUM(D4:G4)</f>
        <v>200</v>
      </c>
      <c r="D4" s="31"/>
      <c r="E4" s="32">
        <v>100</v>
      </c>
      <c r="F4" s="32">
        <v>100</v>
      </c>
      <c r="G4" s="33"/>
    </row>
    <row r="5" spans="2:7" ht="15">
      <c r="B5" s="16" t="s">
        <v>37</v>
      </c>
      <c r="C5" s="96">
        <f t="shared" si="0"/>
        <v>345</v>
      </c>
      <c r="D5" s="97"/>
      <c r="E5" s="94"/>
      <c r="F5" s="94">
        <v>245</v>
      </c>
      <c r="G5" s="95">
        <v>100</v>
      </c>
    </row>
    <row r="6" spans="2:7" ht="15">
      <c r="B6" s="16" t="s">
        <v>38</v>
      </c>
      <c r="C6" s="96"/>
      <c r="D6" s="97"/>
      <c r="E6" s="94"/>
      <c r="F6" s="94"/>
      <c r="G6" s="95"/>
    </row>
    <row r="7" spans="2:7" ht="30">
      <c r="B7" s="37" t="s">
        <v>40</v>
      </c>
      <c r="C7" s="25">
        <f t="shared" si="0"/>
        <v>500</v>
      </c>
      <c r="D7" s="31"/>
      <c r="E7" s="32">
        <v>500</v>
      </c>
      <c r="F7" s="32"/>
      <c r="G7" s="33"/>
    </row>
    <row r="8" spans="2:7" ht="30">
      <c r="B8" s="37" t="s">
        <v>41</v>
      </c>
      <c r="C8" s="25">
        <f t="shared" si="0"/>
        <v>500</v>
      </c>
      <c r="D8" s="31"/>
      <c r="E8" s="32">
        <v>500</v>
      </c>
      <c r="F8" s="32"/>
      <c r="G8" s="33"/>
    </row>
    <row r="9" spans="2:7" ht="30">
      <c r="B9" s="37" t="s">
        <v>42</v>
      </c>
      <c r="C9" s="25">
        <f t="shared" si="0"/>
        <v>500</v>
      </c>
      <c r="D9" s="31"/>
      <c r="E9" s="32">
        <v>500</v>
      </c>
      <c r="F9" s="32"/>
      <c r="G9" s="33"/>
    </row>
    <row r="10" spans="2:7" ht="15">
      <c r="B10" s="16" t="s">
        <v>39</v>
      </c>
      <c r="C10" s="25">
        <f t="shared" si="0"/>
        <v>200</v>
      </c>
      <c r="D10" s="31"/>
      <c r="E10" s="32">
        <v>200</v>
      </c>
      <c r="F10" s="32"/>
      <c r="G10" s="33"/>
    </row>
    <row r="11" spans="2:7" ht="15">
      <c r="B11" s="16" t="s">
        <v>35</v>
      </c>
      <c r="C11" s="25">
        <f t="shared" si="0"/>
        <v>300</v>
      </c>
      <c r="D11" s="31"/>
      <c r="E11" s="32">
        <v>300</v>
      </c>
      <c r="F11" s="32"/>
      <c r="G11" s="33"/>
    </row>
    <row r="12" spans="2:7" ht="15">
      <c r="B12" s="16" t="s">
        <v>36</v>
      </c>
      <c r="C12" s="25">
        <f t="shared" si="0"/>
        <v>500</v>
      </c>
      <c r="D12" s="31"/>
      <c r="E12" s="32">
        <v>500</v>
      </c>
      <c r="F12" s="32"/>
      <c r="G12" s="33"/>
    </row>
    <row r="13" spans="2:7" ht="15">
      <c r="B13" s="12" t="s">
        <v>6</v>
      </c>
      <c r="C13" s="25">
        <f t="shared" si="0"/>
        <v>100</v>
      </c>
      <c r="D13" s="31"/>
      <c r="E13" s="32"/>
      <c r="F13" s="32"/>
      <c r="G13" s="33">
        <v>100</v>
      </c>
    </row>
    <row r="14" spans="2:7" ht="15">
      <c r="B14" s="18" t="s">
        <v>5</v>
      </c>
      <c r="C14" s="25">
        <f t="shared" si="0"/>
        <v>200</v>
      </c>
      <c r="D14" s="31"/>
      <c r="E14" s="32"/>
      <c r="F14" s="32">
        <v>100</v>
      </c>
      <c r="G14" s="33">
        <v>100</v>
      </c>
    </row>
    <row r="15" spans="2:7" ht="15">
      <c r="B15" s="12" t="s">
        <v>12</v>
      </c>
      <c r="C15" s="25">
        <f t="shared" si="0"/>
        <v>200</v>
      </c>
      <c r="D15" s="31"/>
      <c r="E15" s="32"/>
      <c r="F15" s="32">
        <v>100</v>
      </c>
      <c r="G15" s="33">
        <v>100</v>
      </c>
    </row>
    <row r="16" spans="2:7" ht="15.75" thickBot="1">
      <c r="B16" s="19" t="s">
        <v>3</v>
      </c>
      <c r="C16" s="26">
        <f t="shared" si="0"/>
        <v>150</v>
      </c>
      <c r="D16" s="34"/>
      <c r="E16" s="35">
        <v>50</v>
      </c>
      <c r="F16" s="35">
        <v>100</v>
      </c>
      <c r="G16" s="36"/>
    </row>
  </sheetData>
  <sheetProtection password="DF33" sheet="1" objects="1" scenarios="1" selectLockedCells="1" selectUnlockedCells="1"/>
  <mergeCells count="5">
    <mergeCell ref="F5:F6"/>
    <mergeCell ref="G5:G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jakoubkovas</dc:creator>
  <cp:keywords/>
  <dc:description/>
  <cp:lastModifiedBy>hruskovar</cp:lastModifiedBy>
  <cp:lastPrinted>2019-05-13T13:09:12Z</cp:lastPrinted>
  <dcterms:created xsi:type="dcterms:W3CDTF">2014-10-15T08:35:03Z</dcterms:created>
  <dcterms:modified xsi:type="dcterms:W3CDTF">2019-05-22T06:57:58Z</dcterms:modified>
  <cp:category/>
  <cp:version/>
  <cp:contentType/>
  <cp:contentStatus/>
</cp:coreProperties>
</file>