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ředpokládaný rozpočet soutěžní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<sst xmlns="http://schemas.openxmlformats.org/spreadsheetml/2006/main" count="62" uniqueCount="44">
  <si>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S:</t>
  </si>
  <si>
    <t>O:</t>
  </si>
  <si>
    <t>R:</t>
  </si>
  <si>
    <t>P.č.</t>
  </si>
  <si>
    <t>Název položky</t>
  </si>
  <si>
    <t>MJ</t>
  </si>
  <si>
    <t>množství</t>
  </si>
  <si>
    <t>ks</t>
  </si>
  <si>
    <t>DPH 21%</t>
  </si>
  <si>
    <t>Stavební práce: Street workout</t>
  </si>
  <si>
    <t>Dodávka a montáž venkovních cvičebních prvků včetně příslušenství</t>
  </si>
  <si>
    <t>m3</t>
  </si>
  <si>
    <t>zemní práce - sejmutí ornice 200mm</t>
  </si>
  <si>
    <t>výkop základů pro cvičební sestavy - ručně</t>
  </si>
  <si>
    <t>vyrovnání ploch pod cvičební sestavy</t>
  </si>
  <si>
    <t>m2</t>
  </si>
  <si>
    <t>revitalizace travních ploch pod cvičebními sestavami</t>
  </si>
  <si>
    <t>souvrství dopadových ploch Hutněný podsyp - štěrk 0-16, beton 70mm, pryžová dopadová vrstva 15mm)</t>
  </si>
  <si>
    <t>D+ M cvičební sestava - bradla vysoká dvojitá</t>
  </si>
  <si>
    <t>D+ M cvičební sestava - žebřina + hrazda + ručkování</t>
  </si>
  <si>
    <t>D+ M cvičební sestava - bradla nízká</t>
  </si>
  <si>
    <t>D+ M cvičební sestava -crossfit + pole dance</t>
  </si>
  <si>
    <t>D+ M parková lavička pro odpočinek</t>
  </si>
  <si>
    <t>D+ M stojan na kola</t>
  </si>
  <si>
    <t>D+ M odpadkový koš</t>
  </si>
  <si>
    <t>přesun hmot za stavbu</t>
  </si>
  <si>
    <t>t</t>
  </si>
  <si>
    <t>zařízení stavby</t>
  </si>
  <si>
    <t>%</t>
  </si>
  <si>
    <t>základové konstrukce pod cvičební prvky a prvky</t>
  </si>
  <si>
    <t>vedlejší rozpočtové náklady - dopravy materiálu, transporty osob, ubytování</t>
  </si>
  <si>
    <t>D+ M cvičební sestava - dvojitá lavička + posilovací tyč</t>
  </si>
  <si>
    <t>D+ M cvičební sestava -veslařský trenažer</t>
  </si>
  <si>
    <t>D+ M cvičební sestava -orbitrek klasický</t>
  </si>
  <si>
    <t>D+ M cvičební sestava - sedačka - posilování zad, ramen, hrudníku</t>
  </si>
  <si>
    <t>D+ M cvičební sestava - sedačka - posilování hrudníku, ramen, částečně ruce</t>
  </si>
  <si>
    <t>D+ M cvičební sestava - tvarování hrudníku a ramen</t>
  </si>
  <si>
    <t>Sportovní centrum UK Hostivař</t>
  </si>
  <si>
    <t xml:space="preserve">Celkem za dodávku v Kč bez DPH </t>
  </si>
  <si>
    <t>Celkem za dodávku v Kč s DPH</t>
  </si>
  <si>
    <t>celkem v Kč bez DPH</t>
  </si>
  <si>
    <t>cena Kč bez DPH / MJ</t>
  </si>
  <si>
    <t>D + M chytrá lavička se šlapáním a napájecím modulem přes USB</t>
  </si>
  <si>
    <t xml:space="preserve"> Technická specifikace         položkový rozpočet                     Příloha č.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</si>
</sst>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[$-405]d\.\ mmmm\ yyyy"/>
    <numFmt numFmtId="166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medium"/>
      <bottom style="medium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4" fontId="4" fillId="34" borderId="14" xfId="0" applyNumberFormat="1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4" fontId="4" fillId="34" borderId="17" xfId="0" applyNumberFormat="1" applyFont="1" applyFill="1" applyBorder="1" applyAlignment="1">
      <alignment horizontal="right" vertical="center"/>
    </xf>
    <xf numFmtId="0" fontId="4" fillId="34" borderId="15" xfId="0" applyNumberFormat="1" applyFont="1" applyFill="1" applyBorder="1" applyAlignment="1">
      <alignment horizontal="left" vertical="center" wrapText="1"/>
    </xf>
    <xf numFmtId="0" fontId="4" fillId="34" borderId="18" xfId="0" applyNumberFormat="1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shrinkToFit="1"/>
    </xf>
    <xf numFmtId="4" fontId="4" fillId="0" borderId="19" xfId="0" applyNumberFormat="1" applyFont="1" applyBorder="1" applyAlignment="1">
      <alignment horizontal="right" vertical="center"/>
    </xf>
    <xf numFmtId="0" fontId="4" fillId="34" borderId="13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3" fillId="34" borderId="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shrinkToFit="1"/>
    </xf>
    <xf numFmtId="164" fontId="3" fillId="33" borderId="11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4" fillId="8" borderId="15" xfId="0" applyNumberFormat="1" applyFont="1" applyFill="1" applyBorder="1" applyAlignment="1" applyProtection="1">
      <alignment horizontal="right" vertical="center"/>
      <protection locked="0"/>
    </xf>
    <xf numFmtId="0" fontId="4" fillId="34" borderId="16" xfId="0" applyNumberFormat="1" applyFont="1" applyFill="1" applyBorder="1" applyAlignment="1">
      <alignment horizontal="left" vertical="center" wrapText="1"/>
    </xf>
    <xf numFmtId="4" fontId="4" fillId="8" borderId="16" xfId="0" applyNumberFormat="1" applyFont="1" applyFill="1" applyBorder="1" applyAlignment="1" applyProtection="1">
      <alignment horizontal="right" vertical="center"/>
      <protection locked="0"/>
    </xf>
    <xf numFmtId="4" fontId="4" fillId="8" borderId="13" xfId="0" applyNumberFormat="1" applyFont="1" applyFill="1" applyBorder="1" applyAlignment="1" applyProtection="1">
      <alignment horizontal="right" vertical="center"/>
      <protection locked="0"/>
    </xf>
    <xf numFmtId="4" fontId="4" fillId="8" borderId="18" xfId="0" applyNumberFormat="1" applyFont="1" applyFill="1" applyBorder="1" applyAlignment="1" applyProtection="1">
      <alignment horizontal="right" vertical="center"/>
      <protection locked="0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4" fontId="0" fillId="0" borderId="0" xfId="0" applyNumberFormat="1" applyAlignment="1">
      <alignment/>
    </xf>
    <xf numFmtId="4" fontId="4" fillId="34" borderId="19" xfId="0" applyNumberFormat="1" applyFont="1" applyFill="1" applyBorder="1" applyAlignment="1">
      <alignment horizontal="right" vertical="center"/>
    </xf>
    <xf numFmtId="2" fontId="4" fillId="34" borderId="13" xfId="0" applyNumberFormat="1" applyFont="1" applyFill="1" applyBorder="1" applyAlignment="1">
      <alignment horizontal="right" vertical="center"/>
    </xf>
    <xf numFmtId="2" fontId="4" fillId="34" borderId="15" xfId="0" applyNumberFormat="1" applyFont="1" applyFill="1" applyBorder="1" applyAlignment="1">
      <alignment horizontal="right" vertical="center"/>
    </xf>
    <xf numFmtId="2" fontId="4" fillId="34" borderId="16" xfId="0" applyNumberFormat="1" applyFont="1" applyFill="1" applyBorder="1" applyAlignment="1">
      <alignment horizontal="right" vertical="center"/>
    </xf>
    <xf numFmtId="2" fontId="4" fillId="34" borderId="18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28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 wrapText="1"/>
    </xf>
    <xf numFmtId="49" fontId="40" fillId="0" borderId="30" xfId="0" applyNumberFormat="1" applyFont="1" applyBorder="1" applyAlignment="1">
      <alignment vertical="center"/>
    </xf>
    <xf numFmtId="49" fontId="40" fillId="0" borderId="31" xfId="0" applyNumberFormat="1" applyFont="1" applyBorder="1" applyAlignment="1">
      <alignment vertical="center"/>
    </xf>
    <xf numFmtId="49" fontId="6" fillId="10" borderId="32" xfId="0" applyNumberFormat="1" applyFont="1" applyFill="1" applyBorder="1" applyAlignment="1">
      <alignment vertical="center" wrapText="1"/>
    </xf>
    <xf numFmtId="49" fontId="40" fillId="10" borderId="32" xfId="0" applyNumberFormat="1" applyFont="1" applyFill="1" applyBorder="1" applyAlignment="1">
      <alignment vertical="center"/>
    </xf>
    <xf numFmtId="49" fontId="40" fillId="10" borderId="33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2" max="2" width="3.7109375" style="0" customWidth="1"/>
    <col min="3" max="3" width="36.7109375" style="0" bestFit="1" customWidth="1"/>
    <col min="4" max="4" width="3.7109375" style="0" customWidth="1"/>
    <col min="5" max="5" width="9.7109375" style="0" customWidth="1"/>
    <col min="6" max="6" width="12.28125" style="0" customWidth="1"/>
    <col min="7" max="7" width="12.00390625" style="0" customWidth="1"/>
    <col min="10" max="10" width="11.421875" style="0" bestFit="1" customWidth="1"/>
    <col min="11" max="11" width="10.00390625" style="0" bestFit="1" customWidth="1"/>
  </cols>
  <sheetData>
    <row r="1" spans="2:7" ht="16.5" thickBot="1">
      <c r="B1" s="42" t="s">
        <v>43</v>
      </c>
      <c r="C1" s="43"/>
      <c r="D1" s="42"/>
      <c r="E1" s="42"/>
      <c r="F1" s="42"/>
      <c r="G1" s="42"/>
    </row>
    <row r="2" spans="2:7" ht="16.5" thickTop="1">
      <c r="B2" s="31" t="s">
        <v>0</v>
      </c>
      <c r="C2" s="44" t="s">
        <v>37</v>
      </c>
      <c r="D2" s="45"/>
      <c r="E2" s="45"/>
      <c r="F2" s="45"/>
      <c r="G2" s="46"/>
    </row>
    <row r="3" spans="2:7" ht="15.75">
      <c r="B3" s="32" t="s">
        <v>1</v>
      </c>
      <c r="C3" s="47" t="s">
        <v>9</v>
      </c>
      <c r="D3" s="48"/>
      <c r="E3" s="48"/>
      <c r="F3" s="48"/>
      <c r="G3" s="49"/>
    </row>
    <row r="4" spans="2:7" ht="16.5" customHeight="1" thickBot="1">
      <c r="B4" s="33" t="s">
        <v>2</v>
      </c>
      <c r="C4" s="50" t="s">
        <v>10</v>
      </c>
      <c r="D4" s="51"/>
      <c r="E4" s="51"/>
      <c r="F4" s="51"/>
      <c r="G4" s="52"/>
    </row>
    <row r="5" spans="3:4" ht="16.5" thickBot="1" thickTop="1">
      <c r="C5" s="1"/>
      <c r="D5" s="2"/>
    </row>
    <row r="6" spans="2:7" ht="30" customHeight="1" thickBot="1">
      <c r="B6" s="3" t="s">
        <v>3</v>
      </c>
      <c r="C6" s="4" t="s">
        <v>4</v>
      </c>
      <c r="D6" s="5" t="s">
        <v>5</v>
      </c>
      <c r="E6" s="6" t="s">
        <v>6</v>
      </c>
      <c r="F6" s="40" t="s">
        <v>41</v>
      </c>
      <c r="G6" s="41" t="s">
        <v>40</v>
      </c>
    </row>
    <row r="7" spans="2:7" ht="15">
      <c r="B7" s="7">
        <v>1</v>
      </c>
      <c r="C7" s="17" t="s">
        <v>12</v>
      </c>
      <c r="D7" s="8" t="s">
        <v>11</v>
      </c>
      <c r="E7" s="36">
        <v>15</v>
      </c>
      <c r="F7" s="29"/>
      <c r="G7" s="9"/>
    </row>
    <row r="8" spans="2:7" ht="15">
      <c r="B8" s="7">
        <f>B7+1</f>
        <v>2</v>
      </c>
      <c r="C8" s="17" t="s">
        <v>13</v>
      </c>
      <c r="D8" s="8" t="s">
        <v>11</v>
      </c>
      <c r="E8" s="36">
        <v>20</v>
      </c>
      <c r="F8" s="29"/>
      <c r="G8" s="9"/>
    </row>
    <row r="9" spans="2:7" ht="15">
      <c r="B9" s="7">
        <f aca="true" t="shared" si="0" ref="B9:B29">B8+1</f>
        <v>3</v>
      </c>
      <c r="C9" s="17" t="s">
        <v>14</v>
      </c>
      <c r="D9" s="8" t="s">
        <v>11</v>
      </c>
      <c r="E9" s="36">
        <v>50</v>
      </c>
      <c r="F9" s="29"/>
      <c r="G9" s="9"/>
    </row>
    <row r="10" spans="2:7" ht="33.75">
      <c r="B10" s="7">
        <f t="shared" si="0"/>
        <v>4</v>
      </c>
      <c r="C10" s="17" t="s">
        <v>17</v>
      </c>
      <c r="D10" s="8" t="s">
        <v>15</v>
      </c>
      <c r="E10" s="36">
        <v>58</v>
      </c>
      <c r="F10" s="29"/>
      <c r="G10" s="9"/>
    </row>
    <row r="11" spans="2:7" ht="22.5">
      <c r="B11" s="7">
        <f t="shared" si="0"/>
        <v>5</v>
      </c>
      <c r="C11" s="17" t="s">
        <v>16</v>
      </c>
      <c r="D11" s="8" t="s">
        <v>15</v>
      </c>
      <c r="E11" s="36">
        <v>42</v>
      </c>
      <c r="F11" s="29"/>
      <c r="G11" s="9"/>
    </row>
    <row r="12" spans="2:7" ht="15">
      <c r="B12" s="7">
        <f t="shared" si="0"/>
        <v>6</v>
      </c>
      <c r="C12" s="17" t="s">
        <v>18</v>
      </c>
      <c r="D12" s="8" t="s">
        <v>7</v>
      </c>
      <c r="E12" s="36">
        <v>1</v>
      </c>
      <c r="F12" s="29"/>
      <c r="G12" s="9"/>
    </row>
    <row r="13" spans="2:10" ht="22.5">
      <c r="B13" s="7">
        <f t="shared" si="0"/>
        <v>7</v>
      </c>
      <c r="C13" s="17" t="s">
        <v>19</v>
      </c>
      <c r="D13" s="8" t="s">
        <v>7</v>
      </c>
      <c r="E13" s="36">
        <v>2</v>
      </c>
      <c r="F13" s="29"/>
      <c r="G13" s="9"/>
      <c r="J13" s="34"/>
    </row>
    <row r="14" spans="2:7" ht="15">
      <c r="B14" s="7">
        <f t="shared" si="0"/>
        <v>8</v>
      </c>
      <c r="C14" s="17" t="s">
        <v>20</v>
      </c>
      <c r="D14" s="8" t="s">
        <v>7</v>
      </c>
      <c r="E14" s="36">
        <v>1</v>
      </c>
      <c r="F14" s="29"/>
      <c r="G14" s="9"/>
    </row>
    <row r="15" spans="2:11" ht="22.5">
      <c r="B15" s="7">
        <f t="shared" si="0"/>
        <v>9</v>
      </c>
      <c r="C15" s="17" t="s">
        <v>31</v>
      </c>
      <c r="D15" s="8" t="s">
        <v>7</v>
      </c>
      <c r="E15" s="36">
        <v>2</v>
      </c>
      <c r="F15" s="29"/>
      <c r="G15" s="9"/>
      <c r="K15" s="34"/>
    </row>
    <row r="16" spans="2:7" ht="15">
      <c r="B16" s="7">
        <f t="shared" si="0"/>
        <v>10</v>
      </c>
      <c r="C16" s="17" t="s">
        <v>21</v>
      </c>
      <c r="D16" s="8" t="s">
        <v>7</v>
      </c>
      <c r="E16" s="36">
        <v>1</v>
      </c>
      <c r="F16" s="29"/>
      <c r="G16" s="9"/>
    </row>
    <row r="17" spans="2:7" ht="15">
      <c r="B17" s="7">
        <f t="shared" si="0"/>
        <v>11</v>
      </c>
      <c r="C17" s="17" t="s">
        <v>32</v>
      </c>
      <c r="D17" s="8" t="s">
        <v>7</v>
      </c>
      <c r="E17" s="36">
        <v>1</v>
      </c>
      <c r="F17" s="29"/>
      <c r="G17" s="9"/>
    </row>
    <row r="18" spans="2:7" ht="15">
      <c r="B18" s="7">
        <f t="shared" si="0"/>
        <v>12</v>
      </c>
      <c r="C18" s="17" t="s">
        <v>33</v>
      </c>
      <c r="D18" s="8" t="s">
        <v>7</v>
      </c>
      <c r="E18" s="36">
        <v>2</v>
      </c>
      <c r="F18" s="29"/>
      <c r="G18" s="9"/>
    </row>
    <row r="19" spans="2:7" ht="22.5">
      <c r="B19" s="7">
        <f t="shared" si="0"/>
        <v>13</v>
      </c>
      <c r="C19" s="17" t="s">
        <v>34</v>
      </c>
      <c r="D19" s="8" t="s">
        <v>7</v>
      </c>
      <c r="E19" s="36">
        <v>1</v>
      </c>
      <c r="F19" s="29"/>
      <c r="G19" s="9"/>
    </row>
    <row r="20" spans="2:7" ht="22.5">
      <c r="B20" s="7">
        <f t="shared" si="0"/>
        <v>14</v>
      </c>
      <c r="C20" s="17" t="s">
        <v>35</v>
      </c>
      <c r="D20" s="8" t="s">
        <v>7</v>
      </c>
      <c r="E20" s="36">
        <v>2</v>
      </c>
      <c r="F20" s="29"/>
      <c r="G20" s="9"/>
    </row>
    <row r="21" spans="2:7" ht="22.5">
      <c r="B21" s="7">
        <f t="shared" si="0"/>
        <v>15</v>
      </c>
      <c r="C21" s="17" t="s">
        <v>36</v>
      </c>
      <c r="D21" s="8" t="s">
        <v>7</v>
      </c>
      <c r="E21" s="36">
        <v>2</v>
      </c>
      <c r="F21" s="29"/>
      <c r="G21" s="9"/>
    </row>
    <row r="22" spans="2:7" ht="15">
      <c r="B22" s="7">
        <f t="shared" si="0"/>
        <v>16</v>
      </c>
      <c r="C22" s="17" t="s">
        <v>22</v>
      </c>
      <c r="D22" s="8" t="s">
        <v>7</v>
      </c>
      <c r="E22" s="36">
        <v>2</v>
      </c>
      <c r="F22" s="29"/>
      <c r="G22" s="9"/>
    </row>
    <row r="23" spans="2:7" ht="15">
      <c r="B23" s="7">
        <f t="shared" si="0"/>
        <v>17</v>
      </c>
      <c r="C23" s="17" t="s">
        <v>24</v>
      </c>
      <c r="D23" s="8" t="s">
        <v>7</v>
      </c>
      <c r="E23" s="36">
        <v>2</v>
      </c>
      <c r="F23" s="29"/>
      <c r="G23" s="9"/>
    </row>
    <row r="24" spans="2:7" ht="15">
      <c r="B24" s="7">
        <f t="shared" si="0"/>
        <v>18</v>
      </c>
      <c r="C24" s="17" t="s">
        <v>23</v>
      </c>
      <c r="D24" s="8" t="s">
        <v>7</v>
      </c>
      <c r="E24" s="36">
        <v>1</v>
      </c>
      <c r="F24" s="29"/>
      <c r="G24" s="9"/>
    </row>
    <row r="25" spans="2:7" ht="22.5">
      <c r="B25" s="7">
        <f t="shared" si="0"/>
        <v>19</v>
      </c>
      <c r="C25" s="13" t="s">
        <v>42</v>
      </c>
      <c r="D25" s="10" t="s">
        <v>7</v>
      </c>
      <c r="E25" s="37">
        <v>2</v>
      </c>
      <c r="F25" s="26"/>
      <c r="G25" s="35"/>
    </row>
    <row r="26" spans="2:7" ht="15">
      <c r="B26" s="7">
        <f t="shared" si="0"/>
        <v>20</v>
      </c>
      <c r="C26" s="17" t="s">
        <v>29</v>
      </c>
      <c r="D26" s="8" t="s">
        <v>11</v>
      </c>
      <c r="E26" s="36">
        <v>20</v>
      </c>
      <c r="F26" s="29"/>
      <c r="G26" s="9"/>
    </row>
    <row r="27" spans="2:7" ht="15">
      <c r="B27" s="7">
        <f t="shared" si="0"/>
        <v>21</v>
      </c>
      <c r="C27" s="27" t="s">
        <v>25</v>
      </c>
      <c r="D27" s="11" t="s">
        <v>26</v>
      </c>
      <c r="E27" s="38">
        <v>160</v>
      </c>
      <c r="F27" s="28"/>
      <c r="G27" s="12"/>
    </row>
    <row r="28" spans="2:7" ht="15">
      <c r="B28" s="7">
        <f t="shared" si="0"/>
        <v>22</v>
      </c>
      <c r="C28" s="13" t="s">
        <v>27</v>
      </c>
      <c r="D28" s="10" t="s">
        <v>28</v>
      </c>
      <c r="E28" s="37">
        <v>5</v>
      </c>
      <c r="F28" s="26"/>
      <c r="G28" s="16"/>
    </row>
    <row r="29" spans="2:7" ht="23.25" thickBot="1">
      <c r="B29" s="7">
        <f t="shared" si="0"/>
        <v>23</v>
      </c>
      <c r="C29" s="14" t="s">
        <v>30</v>
      </c>
      <c r="D29" s="15" t="s">
        <v>28</v>
      </c>
      <c r="E29" s="39">
        <v>6</v>
      </c>
      <c r="F29" s="30"/>
      <c r="G29" s="18"/>
    </row>
    <row r="30" spans="3:7" ht="15.75" thickBot="1">
      <c r="C30" s="19"/>
      <c r="D30" s="2"/>
      <c r="G30" s="34"/>
    </row>
    <row r="31" spans="2:7" ht="15.75" thickBot="1">
      <c r="B31" s="20"/>
      <c r="C31" s="21" t="s">
        <v>38</v>
      </c>
      <c r="D31" s="22"/>
      <c r="E31" s="23"/>
      <c r="F31" s="24"/>
      <c r="G31" s="25">
        <f>SUM(G7:G29)</f>
        <v>0</v>
      </c>
    </row>
    <row r="32" spans="3:7" ht="15.75" thickBot="1">
      <c r="C32" s="21" t="s">
        <v>8</v>
      </c>
      <c r="D32" s="22"/>
      <c r="E32" s="23"/>
      <c r="F32" s="24"/>
      <c r="G32" s="25">
        <f>G31*0.21</f>
        <v>0</v>
      </c>
    </row>
    <row r="33" spans="3:7" ht="15.75" thickBot="1">
      <c r="C33" s="21" t="s">
        <v>39</v>
      </c>
      <c r="D33" s="22"/>
      <c r="E33" s="23"/>
      <c r="F33" s="24"/>
      <c r="G33" s="25">
        <f>G31+G32</f>
        <v>0</v>
      </c>
    </row>
  </sheetData>
  <sheetProtection/>
  <mergeCells count="4">
    <mergeCell ref="B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Zmek</dc:creator>
  <cp:keywords/>
  <dc:description/>
  <cp:lastModifiedBy>Univerzita Karlova v Praze</cp:lastModifiedBy>
  <cp:lastPrinted>2019-05-29T11:30:06Z</cp:lastPrinted>
  <dcterms:created xsi:type="dcterms:W3CDTF">2017-07-25T18:33:32Z</dcterms:created>
  <dcterms:modified xsi:type="dcterms:W3CDTF">2019-05-29T11:34:51Z</dcterms:modified>
  <cp:category/>
  <cp:version/>
  <cp:contentType/>
  <cp:contentStatus/>
</cp:coreProperties>
</file>