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1"/>
  </bookViews>
  <sheets>
    <sheet name="List2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<sst xmlns="http://schemas.openxmlformats.org/spreadsheetml/2006/main" count="103" uniqueCount="50">
  <si>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</si>
  <si>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</si>
  <si>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</si>
  <si>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</si>
  <si>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</si>
  <si>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</si>
  <si>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</si>
  <si>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</si>
  <si>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</si>
  <si>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</si>
  <si>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</si>
  <si>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</si>
  <si>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</si>
  <si>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</si>
  <si>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</si>
  <si>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</si>
  <si>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</si>
  <si>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</si>
  <si>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</si>
  <si>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bal</t>
  </si>
  <si>
    <t>Laboratorní přístroje 05/2019</t>
  </si>
  <si>
    <t>ks</t>
  </si>
  <si>
    <t xml:space="preserve">Pipeta  0,1 - 2,5 μl </t>
  </si>
  <si>
    <t xml:space="preserve">Pipeta  0,5 - 10 μl </t>
  </si>
  <si>
    <t xml:space="preserve">Pipeta  100 - 1000 μl </t>
  </si>
  <si>
    <t xml:space="preserve">Pipeta 2 - 20 μl </t>
  </si>
  <si>
    <t>Ultra lehká mechanická pipeta, jednokanálová, pro variabilní objem, nastavitelný objem  0,1 – 2,5 µL. Možnost nastavení objemu v uvedeném rozsahu.  S vytěsňováním vzduchu pro přesné pipetování vodných roztoků. Možnost sterilizace autoklávováním. Včetně krabičky se špičkami epT.I.P.S.® nebo sáčku se vzorky špiček</t>
  </si>
  <si>
    <t>Ultra lehká mechanická pipeta, jednokanálová,nastavitelný objem 100 - 1000 μl, pro variabilní objem. Kompatibilní se špičkami epTIPS 50 - 1000 μl. Špičku musí být možné nasadit a odhodit. Možnost nastavení objemu v uvedeném rozsahu.  S vytěsňováním vzduchu pro přesné pipetování vodných roztoků.. Možnost sterilizace autoklávováním. Včetně krabičky se špičkami epT.I.P.S.® nebo sáčku se vzorky špiček</t>
  </si>
  <si>
    <t xml:space="preserve">Sada jednokanálových,ultra lehkých mechanických pipet pro variabilní objem, o nastavitelných objemech: 0,5 - 10 μl, 10-100 μl a 100 - 1000 μl.  Možnost nastavení objemu v uvedeném rozsahu.  S vytěsňováním vzduchu pro přesné pipetování vodných roztoků. Špičku musí být možné nasadit a odhodit, aby byla zaručena přesnost pipetování, kompaktibilní se špičkami epT.I.P.S.  Možnost sterilizace autoklávováním. Včetně krabičky se špičkami epT.I.P.S.® nebo sáčku se vzorky špiček. 
</t>
  </si>
  <si>
    <t>Sada ultra lehkých, jednokanálových mechanických pipet, variabilní, nastavitelný objem pipet: 2- 20 µl,  20 – 200 µl, 100 – 1 000 µl.  Možnost nastavení objemu v uvedeném rozsahu.  S vytěsňováním vzduchu pro přesné pipetování vodných roztoků.Možnost sterilizace autoklávováním. Špičku musí být možné nasadit a odhodit, aby byla zaručena přesnost pipetování.  Včetně krabičky se špičkami epT.I.P.S.® nebo sáčku se vzorky špiček</t>
  </si>
  <si>
    <t xml:space="preserve">Pipeta 20 - 200 μl </t>
  </si>
  <si>
    <t>Pipeta 0,5 - 5 ml</t>
  </si>
  <si>
    <t xml:space="preserve">ks </t>
  </si>
  <si>
    <t>Ultra lehká mechanická pipeta, jednokanálová, pro variabilní objem, nastavitelný objem 20 - 200 μl.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</si>
  <si>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>Ultra lehká mechanická pipeta, jednokanálová, pro variabilní objem, nastavitelný objem 2 - 20 μl.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</si>
  <si>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>Ultra lehká mechanická pipeta, jednokanálová, pro variabilní objem, nastavitelný objem 0,5 - 10 μl. Kompatibilní se špičkami epTIPS 0,1 - 10 μl.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</si>
  <si>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>Ultra lehká mechanická pipeta, jednokanálová, pro variabilní objem, nastavitelný objem 0,5 - 5 ml.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</si>
  <si>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>Závěs pipet</t>
  </si>
  <si>
    <t>Pro zavěšení jedné manuální jednokanálové nebo vícekanálové pipety, pro stojan na pipety karusel 2 a nabíjecí stojan karusel 2 nebo montáž na stěnu, včetně adhesivní pásky.</t>
  </si>
  <si>
    <t>Pipoeta 8 kanálová, 30 – 300 µL</t>
  </si>
  <si>
    <t>Ultra lehká mechanická pipeta, 8 kanálová, pro variabilní objem, nastavitelný objem 30 - 300 μl.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</si>
  <si>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 xml:space="preserve">Karusel </t>
  </si>
  <si>
    <t>jednokanálový, 1 µL – 10 mL, dobře čitelný displej, zobrazení dávkovacího objemu, integrovaná funkce sleep</t>
  </si>
  <si>
    <t>Otočný stojan pro uložení manuálních pipet, kapacita pro až šest manuálních jedno- nebo vícekanálových  pipet, držáky pipet je možné výměnit bez nutnosti použít nástroje, rukojeť pro snadné přenášení , možnost výměny držáku na umístění pipet Multipette</t>
  </si>
  <si>
    <t>Multipette M4</t>
  </si>
  <si>
    <t>Sada  pipet   0,5 - 10 μl,  10-100 μl a 100 - 1000 μl</t>
  </si>
  <si>
    <t>„Zkvalitnění studijního prostředí na FaF UK v Hradci Králové“, reg.č. CZ.02.2.67/0.0/0.0/17_044/0008561“</t>
  </si>
  <si>
    <t>Katedra farmakologie a toxikologie</t>
  </si>
  <si>
    <t>doc. PharmDr. Martina Čečková, Ph.D.,      telefon: 495 067 218,                    email: novotnam@faf.cuni.cz</t>
  </si>
  <si>
    <t>Sada  pipet   2- 20 µl,  20 – 200 µl, 100 – 1 000 µl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</si>
</sst>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rgb="FF333333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33333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0" xfId="0" applyNumberFormat="1" applyFont="1" applyFill="1" applyAlignment="1" applyProtection="1">
      <alignment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left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/>
      <protection/>
    </xf>
    <xf numFmtId="0" fontId="3" fillId="4" borderId="8" xfId="0" applyNumberFormat="1" applyFont="1" applyFill="1" applyBorder="1" applyAlignment="1" applyProtection="1">
      <alignment horizontal="center" vertical="center"/>
      <protection/>
    </xf>
    <xf numFmtId="0" fontId="4" fillId="4" borderId="6" xfId="0" applyNumberFormat="1" applyFont="1" applyFill="1" applyBorder="1" applyAlignment="1" applyProtection="1">
      <alignment vertical="center" wrapText="1"/>
      <protection/>
    </xf>
    <xf numFmtId="0" fontId="11" fillId="4" borderId="0" xfId="0" applyFont="1" applyFill="1" applyAlignment="1">
      <alignment vertical="center"/>
    </xf>
    <xf numFmtId="0" fontId="11" fillId="4" borderId="6" xfId="0" applyFont="1" applyFill="1" applyBorder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20" applyNumberFormat="1" applyFont="1" applyFill="1" applyBorder="1" applyAlignment="1" applyProtection="1">
      <alignment horizontal="right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9" fillId="2" borderId="12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83100" y="38100"/>
          <a:ext cx="62674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3"/>
  <sheetViews>
    <sheetView tabSelected="1" zoomScale="60" zoomScaleNormal="60" workbookViewId="0" topLeftCell="A13">
      <selection activeCell="K21" sqref="K2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8.8515625" style="2" customWidth="1"/>
    <col min="4" max="4" width="11.00390625" style="3" customWidth="1"/>
    <col min="5" max="5" width="10.28125" style="4" customWidth="1"/>
    <col min="6" max="6" width="69.140625" style="2" customWidth="1"/>
    <col min="7" max="7" width="18.00390625" style="2" customWidth="1"/>
    <col min="8" max="8" width="30.7109375" style="5" customWidth="1"/>
    <col min="9" max="9" width="15.421875" style="2" customWidth="1"/>
    <col min="10" max="10" width="40.140625" style="2" customWidth="1"/>
    <col min="11" max="11" width="4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20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6" t="s">
        <v>12</v>
      </c>
      <c r="D4" s="67"/>
      <c r="E4" s="67"/>
      <c r="F4" s="12"/>
      <c r="G4" s="12"/>
      <c r="H4" s="58"/>
      <c r="I4" s="58"/>
      <c r="J4" s="31"/>
      <c r="K4" s="10"/>
      <c r="L4" s="13"/>
      <c r="M4" s="10"/>
    </row>
    <row r="5" spans="2:13" s="6" customFormat="1" ht="19.9" customHeight="1">
      <c r="B5" s="14"/>
      <c r="C5" s="66" t="s">
        <v>11</v>
      </c>
      <c r="D5" s="67"/>
      <c r="E5" s="6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88.5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53" t="s">
        <v>17</v>
      </c>
      <c r="I7" s="16" t="s">
        <v>13</v>
      </c>
      <c r="J7" s="16" t="s">
        <v>18</v>
      </c>
      <c r="K7" s="55" t="s">
        <v>3</v>
      </c>
      <c r="L7" s="16" t="s">
        <v>4</v>
      </c>
      <c r="M7" s="56" t="s">
        <v>5</v>
      </c>
      <c r="N7" s="40" t="s">
        <v>6</v>
      </c>
    </row>
    <row r="8" spans="2:14" s="6" customFormat="1" ht="104.25" customHeight="1" thickBot="1" thickTop="1">
      <c r="B8" s="16">
        <v>1</v>
      </c>
      <c r="C8" s="41" t="s">
        <v>22</v>
      </c>
      <c r="D8" s="42">
        <v>4</v>
      </c>
      <c r="E8" s="42" t="s">
        <v>21</v>
      </c>
      <c r="F8" s="38" t="s">
        <v>26</v>
      </c>
      <c r="G8" s="42"/>
      <c r="H8" s="68"/>
      <c r="I8" s="36" t="s">
        <v>15</v>
      </c>
      <c r="J8" s="43" t="s">
        <v>46</v>
      </c>
      <c r="K8" s="44" t="s">
        <v>48</v>
      </c>
      <c r="L8" s="43" t="s">
        <v>47</v>
      </c>
      <c r="M8" s="32"/>
      <c r="N8" s="30">
        <f aca="true" t="shared" si="0" ref="N8:N15">D8*M8</f>
        <v>0</v>
      </c>
    </row>
    <row r="9" spans="2:14" s="6" customFormat="1" ht="124.5" customHeight="1" thickBot="1" thickTop="1">
      <c r="B9" s="16">
        <v>2</v>
      </c>
      <c r="C9" s="41" t="s">
        <v>23</v>
      </c>
      <c r="D9" s="42">
        <v>2</v>
      </c>
      <c r="E9" s="42" t="s">
        <v>21</v>
      </c>
      <c r="F9" s="38" t="s">
        <v>35</v>
      </c>
      <c r="G9" s="42"/>
      <c r="H9" s="69"/>
      <c r="I9" s="36" t="s">
        <v>15</v>
      </c>
      <c r="J9" s="43" t="s">
        <v>46</v>
      </c>
      <c r="K9" s="44" t="s">
        <v>48</v>
      </c>
      <c r="L9" s="43" t="s">
        <v>47</v>
      </c>
      <c r="M9" s="37"/>
      <c r="N9" s="30">
        <f t="shared" si="0"/>
        <v>0</v>
      </c>
    </row>
    <row r="10" spans="2:14" s="6" customFormat="1" ht="123.75" customHeight="1" thickBot="1" thickTop="1">
      <c r="B10" s="16">
        <v>3</v>
      </c>
      <c r="C10" s="41" t="s">
        <v>25</v>
      </c>
      <c r="D10" s="42">
        <v>4</v>
      </c>
      <c r="E10" s="42" t="s">
        <v>21</v>
      </c>
      <c r="F10" s="38" t="s">
        <v>34</v>
      </c>
      <c r="G10" s="42"/>
      <c r="H10" s="70"/>
      <c r="I10" s="36" t="s">
        <v>15</v>
      </c>
      <c r="J10" s="43" t="s">
        <v>46</v>
      </c>
      <c r="K10" s="44" t="s">
        <v>48</v>
      </c>
      <c r="L10" s="43" t="s">
        <v>47</v>
      </c>
      <c r="M10" s="37"/>
      <c r="N10" s="30">
        <f t="shared" si="0"/>
        <v>0</v>
      </c>
    </row>
    <row r="11" spans="2:14" s="6" customFormat="1" ht="114.75" customHeight="1" thickBot="1" thickTop="1">
      <c r="B11" s="16">
        <v>4</v>
      </c>
      <c r="C11" s="41" t="s">
        <v>30</v>
      </c>
      <c r="D11" s="42">
        <v>2</v>
      </c>
      <c r="E11" s="42" t="s">
        <v>21</v>
      </c>
      <c r="F11" s="38" t="s">
        <v>33</v>
      </c>
      <c r="G11" s="42"/>
      <c r="H11" s="69"/>
      <c r="I11" s="36" t="s">
        <v>15</v>
      </c>
      <c r="J11" s="43" t="s">
        <v>46</v>
      </c>
      <c r="K11" s="44" t="s">
        <v>48</v>
      </c>
      <c r="L11" s="43" t="s">
        <v>47</v>
      </c>
      <c r="M11" s="37"/>
      <c r="N11" s="30">
        <f t="shared" si="0"/>
        <v>0</v>
      </c>
    </row>
    <row r="12" spans="2:14" s="6" customFormat="1" ht="138" customHeight="1" thickBot="1" thickTop="1">
      <c r="B12" s="16">
        <v>5</v>
      </c>
      <c r="C12" s="41" t="s">
        <v>24</v>
      </c>
      <c r="D12" s="42">
        <v>1</v>
      </c>
      <c r="E12" s="42" t="s">
        <v>21</v>
      </c>
      <c r="F12" s="38" t="s">
        <v>27</v>
      </c>
      <c r="G12" s="42"/>
      <c r="H12" s="54"/>
      <c r="I12" s="36" t="s">
        <v>15</v>
      </c>
      <c r="J12" s="43" t="s">
        <v>46</v>
      </c>
      <c r="K12" s="44" t="s">
        <v>48</v>
      </c>
      <c r="L12" s="43" t="s">
        <v>47</v>
      </c>
      <c r="M12" s="37"/>
      <c r="N12" s="30">
        <f t="shared" si="0"/>
        <v>0</v>
      </c>
    </row>
    <row r="13" spans="2:14" s="6" customFormat="1" ht="128.25" customHeight="1" thickBot="1" thickTop="1">
      <c r="B13" s="16">
        <v>6</v>
      </c>
      <c r="C13" s="41" t="s">
        <v>31</v>
      </c>
      <c r="D13" s="42">
        <v>4</v>
      </c>
      <c r="E13" s="42" t="s">
        <v>32</v>
      </c>
      <c r="F13" s="38" t="s">
        <v>36</v>
      </c>
      <c r="G13" s="42"/>
      <c r="H13" s="69"/>
      <c r="I13" s="36" t="s">
        <v>15</v>
      </c>
      <c r="J13" s="43" t="s">
        <v>46</v>
      </c>
      <c r="K13" s="44" t="s">
        <v>48</v>
      </c>
      <c r="L13" s="43" t="s">
        <v>47</v>
      </c>
      <c r="M13" s="37"/>
      <c r="N13" s="30">
        <f t="shared" si="0"/>
        <v>0</v>
      </c>
    </row>
    <row r="14" spans="2:14" s="6" customFormat="1" ht="143.25" customHeight="1" thickBot="1" thickTop="1">
      <c r="B14" s="16">
        <v>7</v>
      </c>
      <c r="C14" s="41" t="s">
        <v>45</v>
      </c>
      <c r="D14" s="42">
        <v>3</v>
      </c>
      <c r="E14" s="42" t="s">
        <v>21</v>
      </c>
      <c r="F14" s="38" t="s">
        <v>28</v>
      </c>
      <c r="G14" s="42"/>
      <c r="H14" s="70"/>
      <c r="I14" s="36" t="s">
        <v>15</v>
      </c>
      <c r="J14" s="43" t="s">
        <v>46</v>
      </c>
      <c r="K14" s="44" t="s">
        <v>48</v>
      </c>
      <c r="L14" s="43" t="s">
        <v>47</v>
      </c>
      <c r="M14" s="37"/>
      <c r="N14" s="30">
        <f t="shared" si="0"/>
        <v>0</v>
      </c>
    </row>
    <row r="15" spans="2:14" s="6" customFormat="1" ht="143.25" customHeight="1" thickBot="1" thickTop="1">
      <c r="B15" s="16">
        <v>8</v>
      </c>
      <c r="C15" s="41" t="s">
        <v>49</v>
      </c>
      <c r="D15" s="45">
        <v>1</v>
      </c>
      <c r="E15" s="45" t="s">
        <v>21</v>
      </c>
      <c r="F15" s="38" t="s">
        <v>29</v>
      </c>
      <c r="G15" s="42"/>
      <c r="H15" s="69"/>
      <c r="I15" s="36" t="s">
        <v>15</v>
      </c>
      <c r="J15" s="43" t="s">
        <v>46</v>
      </c>
      <c r="K15" s="44" t="s">
        <v>48</v>
      </c>
      <c r="L15" s="43" t="s">
        <v>47</v>
      </c>
      <c r="M15" s="37"/>
      <c r="N15" s="30">
        <f t="shared" si="0"/>
        <v>0</v>
      </c>
    </row>
    <row r="16" spans="2:14" s="6" customFormat="1" ht="132" customHeight="1" thickBot="1" thickTop="1">
      <c r="B16" s="16">
        <v>9</v>
      </c>
      <c r="C16" s="50" t="s">
        <v>39</v>
      </c>
      <c r="D16" s="48">
        <v>2</v>
      </c>
      <c r="E16" s="49" t="s">
        <v>21</v>
      </c>
      <c r="F16" s="39" t="s">
        <v>40</v>
      </c>
      <c r="G16" s="42"/>
      <c r="H16" s="70"/>
      <c r="I16" s="36" t="s">
        <v>15</v>
      </c>
      <c r="J16" s="43" t="s">
        <v>46</v>
      </c>
      <c r="K16" s="44" t="s">
        <v>48</v>
      </c>
      <c r="L16" s="43" t="s">
        <v>47</v>
      </c>
      <c r="M16" s="37"/>
      <c r="N16" s="30">
        <f>D18*M16</f>
        <v>0</v>
      </c>
    </row>
    <row r="17" spans="2:14" s="6" customFormat="1" ht="76.5" customHeight="1" thickBot="1" thickTop="1">
      <c r="B17" s="16">
        <v>10</v>
      </c>
      <c r="C17" s="46" t="s">
        <v>37</v>
      </c>
      <c r="D17" s="47">
        <v>9</v>
      </c>
      <c r="E17" s="47" t="s">
        <v>21</v>
      </c>
      <c r="F17" s="38" t="s">
        <v>38</v>
      </c>
      <c r="G17" s="42"/>
      <c r="H17" s="69"/>
      <c r="I17" s="36" t="s">
        <v>15</v>
      </c>
      <c r="J17" s="43" t="s">
        <v>46</v>
      </c>
      <c r="K17" s="44" t="s">
        <v>48</v>
      </c>
      <c r="L17" s="43" t="s">
        <v>47</v>
      </c>
      <c r="M17" s="37"/>
      <c r="N17" s="30">
        <f>D17*M17</f>
        <v>0</v>
      </c>
    </row>
    <row r="18" spans="2:14" s="6" customFormat="1" ht="85.5" customHeight="1" thickBot="1" thickTop="1">
      <c r="B18" s="16">
        <v>11</v>
      </c>
      <c r="C18" s="51" t="s">
        <v>41</v>
      </c>
      <c r="D18" s="42">
        <v>3</v>
      </c>
      <c r="E18" s="42" t="s">
        <v>21</v>
      </c>
      <c r="F18" s="38" t="s">
        <v>43</v>
      </c>
      <c r="G18" s="42"/>
      <c r="H18" s="70"/>
      <c r="I18" s="36" t="s">
        <v>15</v>
      </c>
      <c r="J18" s="43" t="s">
        <v>46</v>
      </c>
      <c r="K18" s="44" t="s">
        <v>48</v>
      </c>
      <c r="L18" s="43" t="s">
        <v>47</v>
      </c>
      <c r="M18" s="37"/>
      <c r="N18" s="30">
        <f>D18*M18</f>
        <v>0</v>
      </c>
    </row>
    <row r="19" spans="2:14" s="6" customFormat="1" ht="67.5" customHeight="1" thickBot="1" thickTop="1">
      <c r="B19" s="16">
        <v>12</v>
      </c>
      <c r="C19" s="52" t="s">
        <v>44</v>
      </c>
      <c r="D19" s="42">
        <v>1</v>
      </c>
      <c r="E19" s="42" t="s">
        <v>19</v>
      </c>
      <c r="F19" s="57" t="s">
        <v>42</v>
      </c>
      <c r="G19" s="42">
        <v>4</v>
      </c>
      <c r="H19" s="69"/>
      <c r="I19" s="36" t="s">
        <v>15</v>
      </c>
      <c r="J19" s="43" t="s">
        <v>46</v>
      </c>
      <c r="K19" s="44" t="s">
        <v>48</v>
      </c>
      <c r="L19" s="43" t="s">
        <v>47</v>
      </c>
      <c r="M19" s="37"/>
      <c r="N19" s="30">
        <f>D19*M19</f>
        <v>0</v>
      </c>
    </row>
    <row r="20" spans="1:14" ht="75.75" customHeight="1" thickBot="1" thickTop="1">
      <c r="A20" s="17">
        <v>0</v>
      </c>
      <c r="B20" s="64" t="s">
        <v>14</v>
      </c>
      <c r="C20" s="65"/>
      <c r="D20" s="64"/>
      <c r="E20" s="64"/>
      <c r="F20" s="64"/>
      <c r="G20" s="64"/>
      <c r="H20" s="65"/>
      <c r="I20" s="64"/>
      <c r="J20" s="64"/>
      <c r="K20" s="64"/>
      <c r="L20" s="18"/>
      <c r="M20" s="59" t="s">
        <v>7</v>
      </c>
      <c r="N20" s="60"/>
    </row>
    <row r="21" spans="1:14" ht="33" customHeight="1" thickBot="1" thickTop="1">
      <c r="A21" s="17"/>
      <c r="B21" s="61"/>
      <c r="C21" s="61"/>
      <c r="D21" s="61"/>
      <c r="E21" s="61"/>
      <c r="F21" s="61"/>
      <c r="G21" s="61"/>
      <c r="H21" s="61"/>
      <c r="K21" s="19"/>
      <c r="L21" s="19"/>
      <c r="M21" s="62">
        <f>SUM(N8:N19)</f>
        <v>0</v>
      </c>
      <c r="N21" s="63"/>
    </row>
    <row r="22" spans="1:14" ht="39.75" customHeight="1" thickTop="1">
      <c r="A22" s="17"/>
      <c r="I22" s="20"/>
      <c r="J22" s="20"/>
      <c r="K22" s="21"/>
      <c r="L22" s="21"/>
      <c r="M22" s="23"/>
      <c r="N22" s="23"/>
    </row>
    <row r="23" spans="1:14" ht="19.9" customHeight="1">
      <c r="A23" s="17"/>
      <c r="K23" s="21"/>
      <c r="L23" s="21"/>
      <c r="M23" s="24"/>
      <c r="N23" s="23"/>
    </row>
    <row r="24" spans="1:14" ht="71.25" customHeight="1">
      <c r="A24" s="17"/>
      <c r="K24" s="21"/>
      <c r="L24" s="21"/>
      <c r="M24" s="24"/>
      <c r="N24" s="23"/>
    </row>
    <row r="25" spans="1:14" ht="36" customHeight="1">
      <c r="A25" s="17"/>
      <c r="K25" s="25"/>
      <c r="L25" s="25"/>
      <c r="M25" s="23"/>
      <c r="N25" s="23"/>
    </row>
    <row r="26" spans="1:14" ht="14.25" customHeight="1">
      <c r="A26" s="17"/>
      <c r="B26" s="23"/>
      <c r="C26" s="26"/>
      <c r="D26" s="27"/>
      <c r="E26" s="28"/>
      <c r="F26" s="26"/>
      <c r="G26" s="26"/>
      <c r="H26" s="22"/>
      <c r="I26" s="26"/>
      <c r="J26" s="26"/>
      <c r="K26" s="23"/>
      <c r="L26" s="22"/>
      <c r="M26" s="23"/>
      <c r="N26" s="23"/>
    </row>
    <row r="27" spans="1:14" ht="14.25" customHeight="1">
      <c r="A27" s="17"/>
      <c r="B27" s="23"/>
      <c r="C27" s="26"/>
      <c r="D27" s="27"/>
      <c r="E27" s="28"/>
      <c r="F27" s="26"/>
      <c r="G27" s="26"/>
      <c r="H27" s="22"/>
      <c r="I27" s="26"/>
      <c r="J27" s="26"/>
      <c r="K27" s="23"/>
      <c r="L27" s="22"/>
      <c r="M27" s="23"/>
      <c r="N27" s="23"/>
    </row>
    <row r="28" spans="1:14" ht="14.25" customHeight="1">
      <c r="A28" s="17"/>
      <c r="B28" s="23"/>
      <c r="C28" s="26"/>
      <c r="D28" s="27"/>
      <c r="E28" s="28"/>
      <c r="F28" s="26"/>
      <c r="G28" s="26"/>
      <c r="H28" s="22"/>
      <c r="I28" s="26"/>
      <c r="J28" s="26"/>
      <c r="K28" s="23"/>
      <c r="L28" s="22"/>
      <c r="M28" s="23"/>
      <c r="N28" s="23"/>
    </row>
    <row r="29" spans="1:14" ht="14.25" customHeight="1">
      <c r="A29" s="17"/>
      <c r="B29" s="23"/>
      <c r="C29" s="26"/>
      <c r="D29" s="27"/>
      <c r="E29" s="28"/>
      <c r="F29" s="26"/>
      <c r="G29" s="26"/>
      <c r="H29" s="22"/>
      <c r="I29" s="26"/>
      <c r="J29" s="26"/>
      <c r="K29" s="23"/>
      <c r="L29" s="22"/>
      <c r="M29" s="23"/>
      <c r="N29" s="23"/>
    </row>
    <row r="30" spans="3:12" ht="15">
      <c r="C30" s="6"/>
      <c r="D30" s="34"/>
      <c r="E30" s="35"/>
      <c r="F30" s="6"/>
      <c r="G30" s="6"/>
      <c r="H30" s="1"/>
      <c r="I30" s="6"/>
      <c r="J30" s="6"/>
      <c r="L30" s="1"/>
    </row>
    <row r="31" spans="3:12" ht="15">
      <c r="C31" s="6"/>
      <c r="D31" s="34"/>
      <c r="E31" s="35"/>
      <c r="F31" s="6"/>
      <c r="G31" s="6"/>
      <c r="H31" s="1"/>
      <c r="I31" s="6"/>
      <c r="J31" s="6"/>
      <c r="L31" s="1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  <row r="214" spans="3:12" ht="15">
      <c r="C214" s="6"/>
      <c r="D214" s="34"/>
      <c r="E214" s="35"/>
      <c r="F214" s="6"/>
      <c r="G214" s="6"/>
      <c r="H214" s="1"/>
      <c r="I214" s="6"/>
      <c r="J214" s="6"/>
      <c r="L214" s="1"/>
    </row>
    <row r="215" spans="3:12" ht="15">
      <c r="C215" s="6"/>
      <c r="D215" s="34"/>
      <c r="E215" s="35"/>
      <c r="F215" s="6"/>
      <c r="G215" s="6"/>
      <c r="H215" s="1"/>
      <c r="I215" s="6"/>
      <c r="J215" s="6"/>
      <c r="L215" s="1"/>
    </row>
    <row r="216" spans="3:12" ht="15">
      <c r="C216" s="6"/>
      <c r="D216" s="34"/>
      <c r="E216" s="35"/>
      <c r="F216" s="6"/>
      <c r="G216" s="6"/>
      <c r="H216" s="1"/>
      <c r="I216" s="6"/>
      <c r="J216" s="6"/>
      <c r="L216" s="1"/>
    </row>
    <row r="217" spans="3:12" ht="15">
      <c r="C217" s="6"/>
      <c r="D217" s="34"/>
      <c r="E217" s="35"/>
      <c r="F217" s="6"/>
      <c r="G217" s="6"/>
      <c r="H217" s="1"/>
      <c r="I217" s="6"/>
      <c r="J217" s="6"/>
      <c r="L217" s="1"/>
    </row>
    <row r="218" spans="3:12" ht="15">
      <c r="C218" s="6"/>
      <c r="D218" s="34"/>
      <c r="E218" s="35"/>
      <c r="F218" s="6"/>
      <c r="G218" s="6"/>
      <c r="H218" s="1"/>
      <c r="I218" s="6"/>
      <c r="J218" s="6"/>
      <c r="L218" s="1"/>
    </row>
    <row r="219" spans="3:12" ht="15">
      <c r="C219" s="6"/>
      <c r="D219" s="34"/>
      <c r="E219" s="35"/>
      <c r="F219" s="6"/>
      <c r="G219" s="6"/>
      <c r="H219" s="1"/>
      <c r="I219" s="6"/>
      <c r="J219" s="6"/>
      <c r="L219" s="1"/>
    </row>
    <row r="220" spans="3:12" ht="15">
      <c r="C220" s="6"/>
      <c r="D220" s="34"/>
      <c r="E220" s="35"/>
      <c r="F220" s="6"/>
      <c r="G220" s="6"/>
      <c r="H220" s="1"/>
      <c r="I220" s="6"/>
      <c r="J220" s="6"/>
      <c r="L220" s="1"/>
    </row>
    <row r="221" spans="3:12" ht="15">
      <c r="C221" s="6"/>
      <c r="D221" s="34"/>
      <c r="E221" s="35"/>
      <c r="F221" s="6"/>
      <c r="G221" s="6"/>
      <c r="H221" s="1"/>
      <c r="I221" s="6"/>
      <c r="J221" s="6"/>
      <c r="L221" s="1"/>
    </row>
    <row r="222" spans="3:12" ht="15">
      <c r="C222" s="6"/>
      <c r="D222" s="34"/>
      <c r="E222" s="35"/>
      <c r="F222" s="6"/>
      <c r="G222" s="6"/>
      <c r="H222" s="1"/>
      <c r="I222" s="6"/>
      <c r="J222" s="6"/>
      <c r="L222" s="1"/>
    </row>
    <row r="223" spans="3:12" ht="15">
      <c r="C223" s="6"/>
      <c r="D223" s="34"/>
      <c r="E223" s="35"/>
      <c r="F223" s="6"/>
      <c r="G223" s="6"/>
      <c r="H223" s="1"/>
      <c r="I223" s="6"/>
      <c r="J223" s="6"/>
      <c r="L223" s="1"/>
    </row>
  </sheetData>
  <sheetProtection algorithmName="SHA-512" hashValue="Anb22L8Oesl28jBu20mA2VGleMRojnKT8s4BIdyChRC340xL6Pb+LOS5e/BWFqIXw6r/AtqvkKaTS3TkmObDTA==" saltValue="0swWJIIHHBScMcp6t8Gb5w==" spinCount="100000" sheet="1" objects="1" scenarios="1"/>
  <mergeCells count="7">
    <mergeCell ref="H4:I4"/>
    <mergeCell ref="M20:N20"/>
    <mergeCell ref="B21:H21"/>
    <mergeCell ref="M21:N21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2019-06-07T11:15:05Z</cp:lastPrinted>
  <dcterms:created xsi:type="dcterms:W3CDTF">2017-10-03T11:14:45Z</dcterms:created>
  <dcterms:modified xsi:type="dcterms:W3CDTF">2019-06-10T15:05:36Z</dcterms:modified>
  <cp:category/>
  <cp:version/>
  <cp:contentType/>
  <cp:contentStatus/>
</cp:coreProperties>
</file>