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Vyběrové řízení\2019\MŠMT\"/>
    </mc:Choice>
  </mc:AlternateContent>
  <bookViews>
    <workbookView xWindow="0" yWindow="0" windowWidth="28800" windowHeight="11700" tabRatio="604"/>
  </bookViews>
  <sheets>
    <sheet name="Dodávka spotřebičů" sheetId="8" r:id="rId1"/>
  </sheets>
  <calcPr calcId="162913" calcOnSave="0"/>
  <customWorkbookViews>
    <customWorkbookView name="Jaroslav Přibyl - vlastní pohled" guid="{EC3D29A0-E6FE-11D4-8FBA-0000B4A6ED31}" mergeInterval="0" personalView="1" maximized="1" windowWidth="1148" windowHeight="675" activeSheetId="1"/>
    <customWorkbookView name="tisk - vlastní pohled" guid="{A8DB5EC1-E57A-11D4-BB83-0000B4A6E960}" mergeInterval="0" personalView="1" maximized="1" windowWidth="796" windowHeight="438" activeSheetId="3"/>
    <customWorkbookView name="necid - vlastní pohled" guid="{3E2D2FE4-E56D-11D4-A149-0000B4A6EA43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M35" i="8" l="1"/>
  <c r="M36" i="8" s="1"/>
  <c r="L35" i="8"/>
  <c r="K35" i="8"/>
  <c r="M20" i="8"/>
  <c r="M19" i="8"/>
  <c r="M18" i="8"/>
  <c r="M38" i="8" s="1"/>
  <c r="L18" i="8"/>
  <c r="K18" i="8"/>
  <c r="K38" i="8" s="1"/>
  <c r="K19" i="8"/>
  <c r="M37" i="8" l="1"/>
  <c r="M40" i="8" s="1"/>
  <c r="M39" i="8"/>
  <c r="L38" i="8"/>
  <c r="L19" i="8"/>
  <c r="L20" i="8" s="1"/>
  <c r="L40" i="8" s="1"/>
  <c r="L37" i="8"/>
  <c r="L36" i="8"/>
  <c r="K36" i="8"/>
  <c r="K20" i="8"/>
  <c r="L39" i="8" l="1"/>
  <c r="K37" i="8"/>
  <c r="K40" i="8" s="1"/>
  <c r="K39" i="8"/>
</calcChain>
</file>

<file path=xl/sharedStrings.xml><?xml version="1.0" encoding="utf-8"?>
<sst xmlns="http://schemas.openxmlformats.org/spreadsheetml/2006/main" count="37" uniqueCount="18">
  <si>
    <t>Montáž celkem</t>
  </si>
  <si>
    <t>Recyklační poplatek</t>
  </si>
  <si>
    <t>Ks</t>
  </si>
  <si>
    <t xml:space="preserve">Jednotková cena </t>
  </si>
  <si>
    <t>Cena výrobku celkem</t>
  </si>
  <si>
    <t>Recyklační poplatek celkem</t>
  </si>
  <si>
    <t>Celková cena celkem bez DPH</t>
  </si>
  <si>
    <t>DPH</t>
  </si>
  <si>
    <t>Cena celkem</t>
  </si>
  <si>
    <t>Cena celkem s DPH</t>
  </si>
  <si>
    <t>Druh zboží</t>
  </si>
  <si>
    <t>Označení výrobku</t>
  </si>
  <si>
    <t>Jednotková cena doprava, složení na místo</t>
  </si>
  <si>
    <t>Celková částka
s DPH</t>
  </si>
  <si>
    <t>Neinvestice</t>
  </si>
  <si>
    <t>Investice</t>
  </si>
  <si>
    <t>Příloha č. 4</t>
  </si>
  <si>
    <t>KaM UK – UK – ICT, přístroje a zařízení 2017/Ič.:EDS akce 133D21E02000042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</si>
</sst>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#,##0.0\ &quot;Kč&quot;"/>
    <numFmt numFmtId="166" formatCode="#,##0\ &quot;Kč&quot;"/>
    <numFmt numFmtId="167" formatCode="_-* #,##0.00\ [$€-1]_-;\-* #,##0.00\ [$€-1]_-;_-* &quot;-&quot;??\ [$€-1]_-"/>
  </numFmts>
  <fonts count="38">
    <font>
      <sz val="10"/>
      <name val="Arial CE"/>
      <charset val="238"/>
    </font>
    <font>
      <sz val="10"/>
      <name val="Arial CE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Helv"/>
      <charset val="238"/>
    </font>
    <font>
      <u/>
      <sz val="10"/>
      <color indexed="12"/>
      <name val="Arial CE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Geneva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name val="Arial"/>
      <family val="2"/>
      <charset val="238"/>
    </font>
    <font>
      <b/>
      <u/>
      <sz val="20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4"/>
      <name val="Cambria"/>
      <family val="1"/>
      <charset val="238"/>
    </font>
    <font>
      <b/>
      <sz val="15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9" fillId="0" borderId="0"/>
    <xf numFmtId="0" fontId="2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164" fontId="12" fillId="0" borderId="0"/>
    <xf numFmtId="164" fontId="16" fillId="2" borderId="1"/>
    <xf numFmtId="164" fontId="17" fillId="0" borderId="2"/>
    <xf numFmtId="4" fontId="13" fillId="0" borderId="0"/>
    <xf numFmtId="167" fontId="26" fillId="0" borderId="0" applyFont="0" applyFill="0" applyBorder="0" applyAlignment="0" applyProtection="0"/>
    <xf numFmtId="0" fontId="18" fillId="2" borderId="3" applyNumberFormat="0" applyBorder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Protection="0">
      <alignment vertical="center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20" fillId="0" borderId="4"/>
    <xf numFmtId="0" fontId="21" fillId="3" borderId="5">
      <alignment horizontal="left" vertical="center" wrapText="1" indent="1"/>
      <protection locked="0"/>
    </xf>
    <xf numFmtId="0" fontId="22" fillId="4" borderId="5" applyFont="0">
      <alignment horizontal="left" vertical="center" wrapText="1" indent="2"/>
      <protection locked="0"/>
    </xf>
    <xf numFmtId="0" fontId="23" fillId="5" borderId="5" applyNumberFormat="0" applyProtection="0">
      <alignment horizontal="left" vertical="center" indent="3"/>
    </xf>
    <xf numFmtId="0" fontId="14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4" fillId="0" borderId="0">
      <alignment horizontal="left" vertical="center"/>
      <protection locked="0"/>
    </xf>
    <xf numFmtId="9" fontId="1" fillId="0" borderId="0" applyFont="0" applyFill="0" applyBorder="0" applyAlignment="0" applyProtection="0"/>
    <xf numFmtId="164" fontId="17" fillId="0" borderId="2"/>
    <xf numFmtId="0" fontId="25" fillId="0" borderId="0"/>
    <xf numFmtId="0" fontId="9" fillId="0" borderId="0"/>
    <xf numFmtId="49" fontId="11" fillId="0" borderId="6">
      <alignment horizontal="left" vertical="center"/>
    </xf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0" fillId="0" borderId="0" xfId="0" applyFont="1" applyFill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166" fontId="33" fillId="0" borderId="11" xfId="0" applyNumberFormat="1" applyFont="1" applyBorder="1"/>
    <xf numFmtId="0" fontId="3" fillId="0" borderId="12" xfId="0" applyFont="1" applyBorder="1"/>
    <xf numFmtId="0" fontId="7" fillId="6" borderId="13" xfId="0" applyFont="1" applyFill="1" applyBorder="1" applyAlignment="1">
      <alignment vertical="center"/>
    </xf>
    <xf numFmtId="49" fontId="7" fillId="6" borderId="1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12" xfId="0" applyFont="1" applyFill="1" applyBorder="1" applyAlignment="1">
      <alignment wrapText="1"/>
    </xf>
    <xf numFmtId="165" fontId="7" fillId="6" borderId="14" xfId="0" applyNumberFormat="1" applyFont="1" applyFill="1" applyBorder="1" applyAlignment="1">
      <alignment horizontal="center" vertical="center" wrapText="1"/>
    </xf>
    <xf numFmtId="166" fontId="7" fillId="6" borderId="15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horizontal="right"/>
    </xf>
    <xf numFmtId="0" fontId="7" fillId="6" borderId="16" xfId="0" applyFont="1" applyFill="1" applyBorder="1" applyAlignment="1">
      <alignment vertical="center"/>
    </xf>
    <xf numFmtId="49" fontId="7" fillId="6" borderId="17" xfId="0" applyNumberFormat="1" applyFont="1" applyFill="1" applyBorder="1" applyAlignment="1">
      <alignment horizontal="center" vertical="center" wrapText="1"/>
    </xf>
    <xf numFmtId="165" fontId="7" fillId="6" borderId="17" xfId="0" applyNumberFormat="1" applyFont="1" applyFill="1" applyBorder="1" applyAlignment="1">
      <alignment horizontal="center" vertical="center" wrapText="1"/>
    </xf>
    <xf numFmtId="166" fontId="7" fillId="6" borderId="18" xfId="0" applyNumberFormat="1" applyFont="1" applyFill="1" applyBorder="1" applyAlignment="1">
      <alignment horizontal="right" vertical="center" wrapText="1"/>
    </xf>
    <xf numFmtId="165" fontId="8" fillId="0" borderId="19" xfId="0" applyNumberFormat="1" applyFont="1" applyFill="1" applyBorder="1" applyAlignment="1">
      <alignment horizontal="right"/>
    </xf>
    <xf numFmtId="166" fontId="7" fillId="6" borderId="20" xfId="0" applyNumberFormat="1" applyFont="1" applyFill="1" applyBorder="1" applyAlignment="1">
      <alignment horizontal="right" vertical="center" wrapText="1"/>
    </xf>
    <xf numFmtId="166" fontId="33" fillId="0" borderId="19" xfId="0" applyNumberFormat="1" applyFont="1" applyBorder="1"/>
    <xf numFmtId="166" fontId="7" fillId="6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/>
    <xf numFmtId="165" fontId="3" fillId="0" borderId="6" xfId="0" applyNumberFormat="1" applyFont="1" applyFill="1" applyBorder="1"/>
    <xf numFmtId="0" fontId="7" fillId="0" borderId="22" xfId="0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 wrapText="1"/>
    </xf>
    <xf numFmtId="165" fontId="7" fillId="0" borderId="23" xfId="0" applyNumberFormat="1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7" fillId="6" borderId="9" xfId="0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6" borderId="25" xfId="0" applyNumberFormat="1" applyFont="1" applyFill="1" applyBorder="1" applyAlignment="1">
      <alignment horizontal="center" vertical="center" wrapText="1"/>
    </xf>
    <xf numFmtId="165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 wrapText="1"/>
    </xf>
    <xf numFmtId="9" fontId="6" fillId="0" borderId="15" xfId="0" applyNumberFormat="1" applyFont="1" applyFill="1" applyBorder="1"/>
    <xf numFmtId="165" fontId="3" fillId="0" borderId="11" xfId="0" applyNumberFormat="1" applyFont="1" applyFill="1" applyBorder="1"/>
    <xf numFmtId="0" fontId="6" fillId="0" borderId="11" xfId="0" applyFont="1" applyFill="1" applyBorder="1"/>
    <xf numFmtId="0" fontId="36" fillId="0" borderId="0" xfId="0" applyFont="1"/>
    <xf numFmtId="165" fontId="35" fillId="0" borderId="23" xfId="0" applyNumberFormat="1" applyFont="1" applyFill="1" applyBorder="1" applyAlignment="1">
      <alignment horizontal="center" vertical="center" wrapText="1"/>
    </xf>
    <xf numFmtId="165" fontId="35" fillId="0" borderId="24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65" fontId="7" fillId="6" borderId="21" xfId="0" applyNumberFormat="1" applyFont="1" applyFill="1" applyBorder="1" applyAlignment="1">
      <alignment horizontal="center" vertical="center" wrapText="1"/>
    </xf>
    <xf numFmtId="165" fontId="7" fillId="6" borderId="27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49" fontId="7" fillId="6" borderId="23" xfId="0" applyNumberFormat="1" applyFont="1" applyFill="1" applyBorder="1" applyAlignment="1">
      <alignment horizontal="center" vertical="center" wrapText="1"/>
    </xf>
    <xf numFmtId="165" fontId="7" fillId="6" borderId="23" xfId="0" applyNumberFormat="1" applyFont="1" applyFill="1" applyBorder="1" applyAlignment="1">
      <alignment horizontal="center" vertical="center" wrapText="1"/>
    </xf>
    <xf numFmtId="166" fontId="7" fillId="6" borderId="24" xfId="0" applyNumberFormat="1" applyFont="1" applyFill="1" applyBorder="1" applyAlignment="1">
      <alignment horizontal="right" vertical="center" wrapText="1"/>
    </xf>
    <xf numFmtId="166" fontId="7" fillId="6" borderId="28" xfId="0" applyNumberFormat="1" applyFont="1" applyFill="1" applyBorder="1" applyAlignment="1">
      <alignment horizontal="right" vertical="center" wrapText="1"/>
    </xf>
    <xf numFmtId="0" fontId="4" fillId="7" borderId="29" xfId="0" applyFont="1" applyFill="1" applyBorder="1"/>
    <xf numFmtId="0" fontId="37" fillId="7" borderId="30" xfId="0" applyFont="1" applyFill="1" applyBorder="1"/>
    <xf numFmtId="166" fontId="37" fillId="7" borderId="30" xfId="0" applyNumberFormat="1" applyFont="1" applyFill="1" applyBorder="1"/>
    <xf numFmtId="166" fontId="37" fillId="7" borderId="8" xfId="0" applyNumberFormat="1" applyFont="1" applyFill="1" applyBorder="1"/>
    <xf numFmtId="0" fontId="4" fillId="7" borderId="12" xfId="0" applyFont="1" applyFill="1" applyBorder="1"/>
    <xf numFmtId="0" fontId="3" fillId="7" borderId="6" xfId="0" applyFont="1" applyFill="1" applyBorder="1"/>
    <xf numFmtId="166" fontId="37" fillId="7" borderId="6" xfId="0" applyNumberFormat="1" applyFont="1" applyFill="1" applyBorder="1"/>
    <xf numFmtId="166" fontId="37" fillId="7" borderId="11" xfId="0" applyNumberFormat="1" applyFont="1" applyFill="1" applyBorder="1"/>
    <xf numFmtId="0" fontId="4" fillId="7" borderId="31" xfId="0" applyFont="1" applyFill="1" applyBorder="1"/>
    <xf numFmtId="0" fontId="3" fillId="7" borderId="32" xfId="0" applyFont="1" applyFill="1" applyBorder="1"/>
    <xf numFmtId="166" fontId="37" fillId="7" borderId="32" xfId="0" applyNumberFormat="1" applyFont="1" applyFill="1" applyBorder="1"/>
    <xf numFmtId="166" fontId="37" fillId="7" borderId="33" xfId="0" applyNumberFormat="1" applyFont="1" applyFill="1" applyBorder="1"/>
    <xf numFmtId="0" fontId="2" fillId="0" borderId="0" xfId="0" applyFont="1" applyAlignment="1">
      <alignment horizontal="center" vertical="center"/>
    </xf>
  </cellXfs>
  <cellStyles count="55">
    <cellStyle name="_x000d__x000a_JournalTemplate=C:\COMFO\CTALK\JOURSTD.TPL_x000d__x000a_LbStateAddress=3 3 0 251 1 89 2 311_x000d__x000a_LbStateJou" xfId="1"/>
    <cellStyle name="_x000d__x000a_JournalTemplate=C:\COMFO\CTALK\JOURSTD.TPL_x000d__x000a_LbStateAddress=3 3 0 251 1 89 2 311_x000d__x000a_LbStateJou 2" xfId="2"/>
    <cellStyle name="_020603_N" xfId="3"/>
    <cellStyle name="_020603_N_Elektroinstalace" xfId="4"/>
    <cellStyle name="_021220_EZS a EPS bez kabeláže verze 3" xfId="5"/>
    <cellStyle name="_040126_rozšíření STK+AV kabely" xfId="6"/>
    <cellStyle name="_040126_rozšíření STK+AV kabely_Elektroinstalace" xfId="7"/>
    <cellStyle name="_040315_rozšíření STK 3vývody+AV kabely+podlahovka" xfId="8"/>
    <cellStyle name="_070305_RD Velvarská 17_EZS ss" xfId="9"/>
    <cellStyle name="_3700_RAC" xfId="10"/>
    <cellStyle name="cena" xfId="11"/>
    <cellStyle name="cena celkem" xfId="12"/>
    <cellStyle name="cena součet" xfId="13"/>
    <cellStyle name="číslo" xfId="14"/>
    <cellStyle name="Euro" xfId="15"/>
    <cellStyle name="Hlavička" xfId="16"/>
    <cellStyle name="Hypertextový odkaz 2" xfId="17"/>
    <cellStyle name="Hypertextový odkaz 3" xfId="18"/>
    <cellStyle name="Měna 2" xfId="19"/>
    <cellStyle name="Měna 3" xfId="20"/>
    <cellStyle name="Měna 3 2" xfId="21"/>
    <cellStyle name="Měna 3 3" xfId="22"/>
    <cellStyle name="Měna 3 4" xfId="23"/>
    <cellStyle name="Měna 3 4 2" xfId="24"/>
    <cellStyle name="měny 2" xfId="25"/>
    <cellStyle name="měny 2 2" xfId="26"/>
    <cellStyle name="nadpis 1 2" xfId="27"/>
    <cellStyle name="nadpis 2 2" xfId="28"/>
    <cellStyle name="Nadpis3" xfId="29"/>
    <cellStyle name="Nadpis4" xfId="30"/>
    <cellStyle name="nadpis5" xfId="31"/>
    <cellStyle name="Normal_0204bei1" xfId="32"/>
    <cellStyle name="normálne 2" xfId="33"/>
    <cellStyle name="Normální" xfId="0" builtinId="0"/>
    <cellStyle name="normální 2" xfId="34"/>
    <cellStyle name="Normální 2 2" xfId="35"/>
    <cellStyle name="Normální 2 3" xfId="36"/>
    <cellStyle name="Normální 2 3 2" xfId="37"/>
    <cellStyle name="Normální 2 4" xfId="38"/>
    <cellStyle name="Normální 2 4 2" xfId="39"/>
    <cellStyle name="Normální 3" xfId="40"/>
    <cellStyle name="Normální 3 2" xfId="41"/>
    <cellStyle name="Normální 4" xfId="42"/>
    <cellStyle name="Normální 5" xfId="43"/>
    <cellStyle name="Normální 6" xfId="44"/>
    <cellStyle name="Normální 7" xfId="45"/>
    <cellStyle name="Normální 8" xfId="46"/>
    <cellStyle name="Normální 9" xfId="47"/>
    <cellStyle name="PrázdnýŘádek" xfId="48"/>
    <cellStyle name="Procenta 2" xfId="49"/>
    <cellStyle name="součet" xfId="50"/>
    <cellStyle name="Standard_aktuell" xfId="51"/>
    <cellStyle name="Styl 1" xfId="52"/>
    <cellStyle name="TYP ŘÁDKU_4(sloupec C)" xfId="53"/>
    <cellStyle name="ÚroveňŘádku_1 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80" zoomScaleNormal="80" workbookViewId="0">
      <selection activeCell="B2" sqref="B2"/>
    </sheetView>
  </sheetViews>
  <sheetFormatPr defaultColWidth="33.85546875" defaultRowHeight="12.75"/>
  <cols>
    <col min="1" max="1" width="1.85546875" style="1" customWidth="1"/>
    <col min="2" max="2" width="40.140625" style="1" customWidth="1"/>
    <col min="3" max="3" width="19" style="1" customWidth="1"/>
    <col min="4" max="4" width="11.7109375" style="1" customWidth="1"/>
    <col min="5" max="5" width="15.7109375" style="1" customWidth="1"/>
    <col min="6" max="6" width="18.5703125" style="1" customWidth="1"/>
    <col min="7" max="7" width="15.7109375" style="1" customWidth="1"/>
    <col min="8" max="8" width="14.5703125" style="1" customWidth="1"/>
    <col min="9" max="10" width="15.42578125" style="1" customWidth="1"/>
    <col min="11" max="11" width="15.28515625" style="1" customWidth="1"/>
    <col min="12" max="12" width="9.5703125" style="1" bestFit="1" customWidth="1"/>
    <col min="13" max="13" width="14" style="1" customWidth="1"/>
    <col min="14" max="16384" width="33.85546875" style="1"/>
  </cols>
  <sheetData>
    <row r="1" spans="1:13" s="2" customFormat="1" ht="2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s="2" customFormat="1" ht="24" customHeight="1">
      <c r="A2" s="4"/>
      <c r="B2" s="44" t="s">
        <v>17</v>
      </c>
      <c r="C2" s="4"/>
      <c r="D2" s="4"/>
      <c r="E2" s="4"/>
      <c r="F2" s="4"/>
      <c r="G2" s="4"/>
      <c r="H2" s="4"/>
      <c r="I2" s="4"/>
      <c r="J2" s="4"/>
      <c r="K2" s="48" t="s">
        <v>16</v>
      </c>
    </row>
    <row r="3" spans="1:13" s="2" customFormat="1" ht="24" customHeight="1">
      <c r="A3" s="4"/>
      <c r="B3" s="44"/>
      <c r="C3" s="4"/>
      <c r="D3" s="4"/>
      <c r="E3" s="4"/>
      <c r="F3" s="4"/>
      <c r="G3" s="4"/>
      <c r="H3" s="4"/>
      <c r="I3" s="4"/>
      <c r="J3" s="4"/>
      <c r="K3" s="48"/>
    </row>
    <row r="4" spans="1:13" s="2" customFormat="1" ht="24" customHeight="1" thickBot="1">
      <c r="A4" s="4"/>
      <c r="B4" s="6" t="s">
        <v>14</v>
      </c>
      <c r="C4" s="4"/>
      <c r="D4" s="4"/>
      <c r="E4" s="4"/>
      <c r="F4" s="4"/>
      <c r="G4" s="4"/>
      <c r="H4" s="4"/>
      <c r="I4" s="4"/>
      <c r="J4" s="4"/>
      <c r="K4" s="4"/>
    </row>
    <row r="5" spans="1:13" s="3" customFormat="1" ht="57.75" collapsed="1" thickBot="1">
      <c r="B5" s="34" t="s">
        <v>10</v>
      </c>
      <c r="C5" s="35" t="s">
        <v>11</v>
      </c>
      <c r="D5" s="35" t="s">
        <v>2</v>
      </c>
      <c r="E5" s="36" t="s">
        <v>3</v>
      </c>
      <c r="F5" s="37" t="s">
        <v>4</v>
      </c>
      <c r="G5" s="36" t="s">
        <v>12</v>
      </c>
      <c r="H5" s="38" t="s">
        <v>0</v>
      </c>
      <c r="I5" s="37" t="s">
        <v>1</v>
      </c>
      <c r="J5" s="37" t="s">
        <v>5</v>
      </c>
      <c r="K5" s="37" t="s">
        <v>6</v>
      </c>
      <c r="L5" s="39" t="s">
        <v>7</v>
      </c>
      <c r="M5" s="40" t="s">
        <v>13</v>
      </c>
    </row>
    <row r="6" spans="1:13" s="3" customFormat="1" ht="15" collapsed="1">
      <c r="B6" s="28"/>
      <c r="C6" s="29"/>
      <c r="D6" s="29"/>
      <c r="E6" s="30"/>
      <c r="F6" s="31"/>
      <c r="G6" s="30"/>
      <c r="H6" s="32"/>
      <c r="I6" s="31"/>
      <c r="J6" s="31"/>
      <c r="K6" s="31"/>
      <c r="L6" s="33"/>
      <c r="M6" s="41"/>
    </row>
    <row r="7" spans="1:13" s="5" customFormat="1" ht="15">
      <c r="B7" s="14"/>
      <c r="C7" s="13"/>
      <c r="D7" s="13"/>
      <c r="E7" s="17"/>
      <c r="F7" s="17"/>
      <c r="G7" s="17"/>
      <c r="H7" s="17"/>
      <c r="I7" s="17"/>
      <c r="J7" s="17"/>
      <c r="K7" s="17"/>
      <c r="L7" s="27"/>
      <c r="M7" s="42"/>
    </row>
    <row r="8" spans="1:13" s="3" customFormat="1" ht="15" collapsed="1">
      <c r="B8" s="28"/>
      <c r="C8" s="29"/>
      <c r="D8" s="29"/>
      <c r="E8" s="30"/>
      <c r="F8" s="45"/>
      <c r="G8" s="45"/>
      <c r="H8" s="45"/>
      <c r="I8" s="45"/>
      <c r="J8" s="45"/>
      <c r="K8" s="46"/>
      <c r="L8" s="26"/>
      <c r="M8" s="43"/>
    </row>
    <row r="9" spans="1:13" s="5" customFormat="1" ht="15">
      <c r="B9" s="14"/>
      <c r="C9" s="13"/>
      <c r="D9" s="13"/>
      <c r="E9" s="17"/>
      <c r="F9" s="17"/>
      <c r="G9" s="17"/>
      <c r="H9" s="17"/>
      <c r="I9" s="17"/>
      <c r="J9" s="17"/>
      <c r="K9" s="22"/>
      <c r="L9" s="27"/>
      <c r="M9" s="42"/>
    </row>
    <row r="10" spans="1:13" s="5" customFormat="1" ht="15">
      <c r="B10" s="14"/>
      <c r="C10" s="13"/>
      <c r="D10" s="13"/>
      <c r="E10" s="17"/>
      <c r="F10" s="17"/>
      <c r="G10" s="17"/>
      <c r="H10" s="17"/>
      <c r="I10" s="17"/>
      <c r="J10" s="17"/>
      <c r="K10" s="22"/>
      <c r="L10" s="27"/>
      <c r="M10" s="42"/>
    </row>
    <row r="11" spans="1:13" s="5" customFormat="1" ht="15">
      <c r="B11" s="14"/>
      <c r="C11" s="13"/>
      <c r="D11" s="13"/>
      <c r="E11" s="17"/>
      <c r="F11" s="17"/>
      <c r="G11" s="17"/>
      <c r="H11" s="17"/>
      <c r="I11" s="17"/>
      <c r="J11" s="17"/>
      <c r="K11" s="22"/>
      <c r="L11" s="27"/>
      <c r="M11" s="42"/>
    </row>
    <row r="12" spans="1:13" s="5" customFormat="1" ht="15">
      <c r="B12" s="14"/>
      <c r="C12" s="13"/>
      <c r="D12" s="13"/>
      <c r="E12" s="17"/>
      <c r="F12" s="17"/>
      <c r="G12" s="17"/>
      <c r="H12" s="17"/>
      <c r="I12" s="17"/>
      <c r="J12" s="17"/>
      <c r="K12" s="22"/>
      <c r="L12" s="27"/>
      <c r="M12" s="42"/>
    </row>
    <row r="13" spans="1:13" s="5" customFormat="1" ht="15">
      <c r="B13" s="14"/>
      <c r="C13" s="13"/>
      <c r="D13" s="13"/>
      <c r="E13" s="17"/>
      <c r="F13" s="17"/>
      <c r="G13" s="17"/>
      <c r="H13" s="17"/>
      <c r="I13" s="17"/>
      <c r="J13" s="17"/>
      <c r="K13" s="17"/>
      <c r="L13" s="27"/>
      <c r="M13" s="42"/>
    </row>
    <row r="14" spans="1:13" s="5" customFormat="1" ht="15">
      <c r="B14" s="14"/>
      <c r="C14" s="13"/>
      <c r="D14" s="13"/>
      <c r="E14" s="17"/>
      <c r="F14" s="17"/>
      <c r="G14" s="17"/>
      <c r="H14" s="17"/>
      <c r="I14" s="17"/>
      <c r="J14" s="17"/>
      <c r="K14" s="17"/>
      <c r="L14" s="27"/>
      <c r="M14" s="42"/>
    </row>
    <row r="15" spans="1:13" s="3" customFormat="1" ht="15" collapsed="1">
      <c r="B15" s="28"/>
      <c r="C15" s="29"/>
      <c r="D15" s="29"/>
      <c r="E15" s="29"/>
      <c r="F15" s="29"/>
      <c r="G15" s="29"/>
      <c r="H15" s="29"/>
      <c r="I15" s="29"/>
      <c r="J15" s="29"/>
      <c r="K15" s="47"/>
      <c r="L15" s="26"/>
      <c r="M15" s="43"/>
    </row>
    <row r="16" spans="1:13" s="5" customFormat="1" ht="15">
      <c r="B16" s="14"/>
      <c r="C16" s="13"/>
      <c r="D16" s="13"/>
      <c r="E16" s="17"/>
      <c r="F16" s="17"/>
      <c r="G16" s="17"/>
      <c r="H16" s="17"/>
      <c r="I16" s="17"/>
      <c r="J16" s="17"/>
      <c r="K16" s="22"/>
      <c r="L16" s="27"/>
      <c r="M16" s="42"/>
    </row>
    <row r="17" spans="1:13" s="5" customFormat="1" ht="15">
      <c r="B17" s="14"/>
      <c r="C17" s="13"/>
      <c r="D17" s="13"/>
      <c r="E17" s="17"/>
      <c r="F17" s="17"/>
      <c r="G17" s="17"/>
      <c r="H17" s="17"/>
      <c r="I17" s="17"/>
      <c r="J17" s="17"/>
      <c r="K17" s="22"/>
      <c r="L17" s="27"/>
      <c r="M17" s="42"/>
    </row>
    <row r="18" spans="1:13" ht="14.25">
      <c r="A18" s="5"/>
      <c r="B18" s="11" t="s">
        <v>8</v>
      </c>
      <c r="C18" s="12"/>
      <c r="D18" s="12"/>
      <c r="E18" s="15"/>
      <c r="F18" s="15"/>
      <c r="G18" s="15"/>
      <c r="H18" s="15"/>
      <c r="I18" s="15"/>
      <c r="J18" s="15"/>
      <c r="K18" s="23">
        <f>K7+K9+K10+K11+K12+K13+K14+K16+K17</f>
        <v>0</v>
      </c>
      <c r="L18" s="23">
        <f>L7+L9+L10+L11+L12+L13+L14+L16+L17</f>
        <v>0</v>
      </c>
      <c r="M18" s="16">
        <f>M7+M9+M10+M11+M12+M13+M14+M16+M17</f>
        <v>0</v>
      </c>
    </row>
    <row r="19" spans="1:13">
      <c r="B19" s="10" t="s">
        <v>7</v>
      </c>
      <c r="C19" s="8"/>
      <c r="D19" s="8"/>
      <c r="E19" s="7"/>
      <c r="F19" s="7"/>
      <c r="G19" s="7"/>
      <c r="H19" s="7"/>
      <c r="I19" s="7"/>
      <c r="J19" s="7"/>
      <c r="K19" s="24">
        <f>K18*0.21</f>
        <v>0</v>
      </c>
      <c r="L19" s="24">
        <f t="shared" ref="L19:M19" si="0">L18*0.21</f>
        <v>0</v>
      </c>
      <c r="M19" s="9">
        <f t="shared" si="0"/>
        <v>0</v>
      </c>
    </row>
    <row r="20" spans="1:13" ht="15" thickBot="1">
      <c r="A20" s="5"/>
      <c r="B20" s="18" t="s">
        <v>9</v>
      </c>
      <c r="C20" s="19"/>
      <c r="D20" s="19"/>
      <c r="E20" s="20"/>
      <c r="F20" s="20"/>
      <c r="G20" s="20"/>
      <c r="H20" s="20"/>
      <c r="I20" s="20"/>
      <c r="J20" s="20"/>
      <c r="K20" s="25">
        <f>SUM(K18:K19)</f>
        <v>0</v>
      </c>
      <c r="L20" s="25">
        <f t="shared" ref="L20:M20" si="1">SUM(L18:L19)</f>
        <v>0</v>
      </c>
      <c r="M20" s="21">
        <f t="shared" si="1"/>
        <v>0</v>
      </c>
    </row>
    <row r="21" spans="1:13" ht="28.5" customHeight="1" thickBot="1">
      <c r="A21" s="5"/>
      <c r="B21" s="51" t="s">
        <v>15</v>
      </c>
      <c r="C21" s="19"/>
      <c r="D21" s="19"/>
      <c r="E21" s="20"/>
      <c r="F21" s="49"/>
      <c r="G21" s="20"/>
      <c r="H21" s="50"/>
      <c r="I21" s="49"/>
      <c r="J21" s="49"/>
      <c r="K21" s="25"/>
      <c r="L21" s="25"/>
      <c r="M21" s="21"/>
    </row>
    <row r="22" spans="1:13" ht="57.75" thickBot="1">
      <c r="B22" s="34" t="s">
        <v>10</v>
      </c>
      <c r="C22" s="35" t="s">
        <v>11</v>
      </c>
      <c r="D22" s="35" t="s">
        <v>2</v>
      </c>
      <c r="E22" s="36" t="s">
        <v>3</v>
      </c>
      <c r="F22" s="37" t="s">
        <v>4</v>
      </c>
      <c r="G22" s="36" t="s">
        <v>12</v>
      </c>
      <c r="H22" s="38" t="s">
        <v>0</v>
      </c>
      <c r="I22" s="37" t="s">
        <v>1</v>
      </c>
      <c r="J22" s="37" t="s">
        <v>5</v>
      </c>
      <c r="K22" s="37" t="s">
        <v>6</v>
      </c>
      <c r="L22" s="39" t="s">
        <v>7</v>
      </c>
      <c r="M22" s="40" t="s">
        <v>13</v>
      </c>
    </row>
    <row r="23" spans="1:13" ht="15">
      <c r="B23" s="28"/>
      <c r="C23" s="29"/>
      <c r="D23" s="29"/>
      <c r="E23" s="30"/>
      <c r="F23" s="31"/>
      <c r="G23" s="30"/>
      <c r="H23" s="32"/>
      <c r="I23" s="31"/>
      <c r="J23" s="31"/>
      <c r="K23" s="31"/>
      <c r="L23" s="33"/>
      <c r="M23" s="41"/>
    </row>
    <row r="24" spans="1:13" ht="15">
      <c r="B24" s="14"/>
      <c r="C24" s="13"/>
      <c r="D24" s="13"/>
      <c r="E24" s="17"/>
      <c r="F24" s="17"/>
      <c r="G24" s="17"/>
      <c r="H24" s="17"/>
      <c r="I24" s="17"/>
      <c r="J24" s="17"/>
      <c r="K24" s="17"/>
      <c r="L24" s="27"/>
      <c r="M24" s="42"/>
    </row>
    <row r="25" spans="1:13" ht="15">
      <c r="B25" s="28"/>
      <c r="C25" s="29"/>
      <c r="D25" s="29"/>
      <c r="E25" s="30"/>
      <c r="F25" s="45"/>
      <c r="G25" s="45"/>
      <c r="H25" s="45"/>
      <c r="I25" s="45"/>
      <c r="J25" s="45"/>
      <c r="K25" s="46"/>
      <c r="L25" s="26"/>
      <c r="M25" s="43"/>
    </row>
    <row r="26" spans="1:13" ht="15">
      <c r="B26" s="14"/>
      <c r="C26" s="13"/>
      <c r="D26" s="13"/>
      <c r="E26" s="17"/>
      <c r="F26" s="17"/>
      <c r="G26" s="17"/>
      <c r="H26" s="17"/>
      <c r="I26" s="17"/>
      <c r="J26" s="17"/>
      <c r="K26" s="22"/>
      <c r="L26" s="27"/>
      <c r="M26" s="42"/>
    </row>
    <row r="27" spans="1:13" ht="15">
      <c r="B27" s="14"/>
      <c r="C27" s="13"/>
      <c r="D27" s="13"/>
      <c r="E27" s="17"/>
      <c r="F27" s="17"/>
      <c r="G27" s="17"/>
      <c r="H27" s="17"/>
      <c r="I27" s="17"/>
      <c r="J27" s="17"/>
      <c r="K27" s="22"/>
      <c r="L27" s="27"/>
      <c r="M27" s="42"/>
    </row>
    <row r="28" spans="1:13" ht="15">
      <c r="B28" s="14"/>
      <c r="C28" s="13"/>
      <c r="D28" s="13"/>
      <c r="E28" s="17"/>
      <c r="F28" s="17"/>
      <c r="G28" s="17"/>
      <c r="H28" s="17"/>
      <c r="I28" s="17"/>
      <c r="J28" s="17"/>
      <c r="K28" s="22"/>
      <c r="L28" s="27"/>
      <c r="M28" s="42"/>
    </row>
    <row r="29" spans="1:13" ht="15">
      <c r="B29" s="14"/>
      <c r="C29" s="13"/>
      <c r="D29" s="13"/>
      <c r="E29" s="17"/>
      <c r="F29" s="17"/>
      <c r="G29" s="17"/>
      <c r="H29" s="17"/>
      <c r="I29" s="17"/>
      <c r="J29" s="17"/>
      <c r="K29" s="22"/>
      <c r="L29" s="27"/>
      <c r="M29" s="42"/>
    </row>
    <row r="30" spans="1:13" ht="15">
      <c r="B30" s="14"/>
      <c r="C30" s="13"/>
      <c r="D30" s="13"/>
      <c r="E30" s="17"/>
      <c r="F30" s="17"/>
      <c r="G30" s="17"/>
      <c r="H30" s="17"/>
      <c r="I30" s="17"/>
      <c r="J30" s="17"/>
      <c r="K30" s="17"/>
      <c r="L30" s="27"/>
      <c r="M30" s="42"/>
    </row>
    <row r="31" spans="1:13" ht="15">
      <c r="B31" s="14"/>
      <c r="C31" s="13"/>
      <c r="D31" s="13"/>
      <c r="E31" s="17"/>
      <c r="F31" s="17"/>
      <c r="G31" s="17"/>
      <c r="H31" s="17"/>
      <c r="I31" s="17"/>
      <c r="J31" s="17"/>
      <c r="K31" s="17"/>
      <c r="L31" s="27"/>
      <c r="M31" s="42"/>
    </row>
    <row r="32" spans="1:13" ht="15">
      <c r="B32" s="28"/>
      <c r="C32" s="29"/>
      <c r="D32" s="29"/>
      <c r="E32" s="29"/>
      <c r="F32" s="29"/>
      <c r="G32" s="29"/>
      <c r="H32" s="29"/>
      <c r="I32" s="29"/>
      <c r="J32" s="29"/>
      <c r="K32" s="47"/>
      <c r="L32" s="26"/>
      <c r="M32" s="43"/>
    </row>
    <row r="33" spans="2:13" ht="15">
      <c r="B33" s="14"/>
      <c r="C33" s="13"/>
      <c r="D33" s="13"/>
      <c r="E33" s="17"/>
      <c r="F33" s="17"/>
      <c r="G33" s="17"/>
      <c r="H33" s="17"/>
      <c r="I33" s="17"/>
      <c r="J33" s="17"/>
      <c r="K33" s="22"/>
      <c r="L33" s="27"/>
      <c r="M33" s="42"/>
    </row>
    <row r="34" spans="2:13" ht="15">
      <c r="B34" s="14"/>
      <c r="C34" s="13"/>
      <c r="D34" s="13"/>
      <c r="E34" s="17"/>
      <c r="F34" s="17"/>
      <c r="G34" s="17"/>
      <c r="H34" s="17"/>
      <c r="I34" s="17"/>
      <c r="J34" s="17"/>
      <c r="K34" s="22"/>
      <c r="L34" s="27"/>
      <c r="M34" s="42"/>
    </row>
    <row r="35" spans="2:13" ht="14.25">
      <c r="B35" s="11" t="s">
        <v>8</v>
      </c>
      <c r="C35" s="12"/>
      <c r="D35" s="12"/>
      <c r="E35" s="15"/>
      <c r="F35" s="15"/>
      <c r="G35" s="15"/>
      <c r="H35" s="15"/>
      <c r="I35" s="15"/>
      <c r="J35" s="15"/>
      <c r="K35" s="23">
        <f>K24+K26+K27+K28+K29+K30+K31+K33+K34</f>
        <v>0</v>
      </c>
      <c r="L35" s="23">
        <f>L24+L26+L27+L28+L29+L30+L31+L33+L34</f>
        <v>0</v>
      </c>
      <c r="M35" s="16">
        <f>M24+M26+M27+M28+M29+M30+M31+M33+M34</f>
        <v>0</v>
      </c>
    </row>
    <row r="36" spans="2:13">
      <c r="B36" s="10" t="s">
        <v>7</v>
      </c>
      <c r="C36" s="8"/>
      <c r="D36" s="8"/>
      <c r="E36" s="7"/>
      <c r="F36" s="7"/>
      <c r="G36" s="7"/>
      <c r="H36" s="7"/>
      <c r="I36" s="7"/>
      <c r="J36" s="7"/>
      <c r="K36" s="24">
        <f>K35*0.21</f>
        <v>0</v>
      </c>
      <c r="L36" s="24">
        <f t="shared" ref="L36:M36" si="2">L35*0.21</f>
        <v>0</v>
      </c>
      <c r="M36" s="9">
        <f t="shared" si="2"/>
        <v>0</v>
      </c>
    </row>
    <row r="37" spans="2:13" ht="15" thickBot="1">
      <c r="B37" s="52" t="s">
        <v>9</v>
      </c>
      <c r="C37" s="53"/>
      <c r="D37" s="53"/>
      <c r="E37" s="54"/>
      <c r="F37" s="54"/>
      <c r="G37" s="54"/>
      <c r="H37" s="54"/>
      <c r="I37" s="54"/>
      <c r="J37" s="54"/>
      <c r="K37" s="55">
        <f>SUM(K35:K36)</f>
        <v>0</v>
      </c>
      <c r="L37" s="55">
        <f t="shared" ref="L37:M37" si="3">SUM(L35:L36)</f>
        <v>0</v>
      </c>
      <c r="M37" s="56">
        <f t="shared" si="3"/>
        <v>0</v>
      </c>
    </row>
    <row r="38" spans="2:13" ht="25.5">
      <c r="B38" s="57" t="s">
        <v>8</v>
      </c>
      <c r="C38" s="58"/>
      <c r="D38" s="58"/>
      <c r="E38" s="58"/>
      <c r="F38" s="58"/>
      <c r="G38" s="58"/>
      <c r="H38" s="58"/>
      <c r="I38" s="58"/>
      <c r="J38" s="58"/>
      <c r="K38" s="59">
        <f>K18+K35</f>
        <v>0</v>
      </c>
      <c r="L38" s="59">
        <f t="shared" ref="L38:M38" si="4">L18+L35</f>
        <v>0</v>
      </c>
      <c r="M38" s="60">
        <f t="shared" si="4"/>
        <v>0</v>
      </c>
    </row>
    <row r="39" spans="2:13" ht="25.5">
      <c r="B39" s="61" t="s">
        <v>7</v>
      </c>
      <c r="C39" s="62"/>
      <c r="D39" s="62"/>
      <c r="E39" s="62"/>
      <c r="F39" s="62"/>
      <c r="G39" s="62"/>
      <c r="H39" s="62"/>
      <c r="I39" s="62"/>
      <c r="J39" s="62"/>
      <c r="K39" s="63">
        <f>K36+K19</f>
        <v>0</v>
      </c>
      <c r="L39" s="63">
        <f t="shared" ref="L39:M39" si="5">L36+L19</f>
        <v>0</v>
      </c>
      <c r="M39" s="64">
        <f t="shared" si="5"/>
        <v>0</v>
      </c>
    </row>
    <row r="40" spans="2:13" ht="26.25" thickBot="1">
      <c r="B40" s="65" t="s">
        <v>9</v>
      </c>
      <c r="C40" s="66"/>
      <c r="D40" s="66"/>
      <c r="E40" s="66"/>
      <c r="F40" s="66"/>
      <c r="G40" s="66"/>
      <c r="H40" s="66"/>
      <c r="I40" s="66"/>
      <c r="J40" s="66"/>
      <c r="K40" s="67">
        <f>K20+K37</f>
        <v>0</v>
      </c>
      <c r="L40" s="67">
        <f t="shared" ref="L40:M40" si="6">L20+L37</f>
        <v>0</v>
      </c>
      <c r="M40" s="68">
        <f t="shared" si="6"/>
        <v>0</v>
      </c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spotřebičů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Honcovak</dc:creator>
  <cp:lastModifiedBy>Admin</cp:lastModifiedBy>
  <cp:lastPrinted>2019-07-04T04:40:20Z</cp:lastPrinted>
  <dcterms:created xsi:type="dcterms:W3CDTF">2000-11-20T20:11:28Z</dcterms:created>
  <dcterms:modified xsi:type="dcterms:W3CDTF">2019-07-04T04:40:38Z</dcterms:modified>
</cp:coreProperties>
</file>