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FHS\IZ\IZ_etA\Dodatek č. 5 IZ - návrhy\19_05_D5_IZ\prilohy\10_\10_fin\"/>
    </mc:Choice>
  </mc:AlternateContent>
  <xr:revisionPtr revIDLastSave="0" documentId="13_ncr:1_{B20F50FE-3A94-4CF4-A0FB-AD9131E5CDB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H13" i="1" l="1"/>
  <c r="I13" i="1" s="1"/>
  <c r="H12" i="1"/>
  <c r="J12" i="1" s="1"/>
  <c r="H11" i="1"/>
  <c r="I11" i="1" s="1"/>
  <c r="H14" i="1" l="1"/>
  <c r="I14" i="1" s="1"/>
  <c r="I16" i="1" s="1"/>
  <c r="H16" i="1" l="1"/>
  <c r="J16" i="1"/>
  <c r="A12" i="1" l="1"/>
  <c r="A13" i="1" s="1"/>
  <c r="J17" i="1"/>
  <c r="H17" i="1" l="1"/>
  <c r="I17" i="1" l="1"/>
</calcChain>
</file>

<file path=xl/sharedStrings.xml><?xml version="1.0" encoding="utf-8"?>
<sst xmlns="http://schemas.openxmlformats.org/spreadsheetml/2006/main" count="45" uniqueCount="43">
  <si>
    <t>neinv</t>
  </si>
  <si>
    <t>pořadové číslo</t>
  </si>
  <si>
    <t>název</t>
  </si>
  <si>
    <t>výrobce</t>
  </si>
  <si>
    <t>typové označení</t>
  </si>
  <si>
    <t>množstevní jednotka</t>
  </si>
  <si>
    <t>Množství</t>
  </si>
  <si>
    <t>Kč/jednotka bez_DPH</t>
  </si>
  <si>
    <t>cena celkem bez DPH</t>
  </si>
  <si>
    <t xml:space="preserve">z toho </t>
  </si>
  <si>
    <t>inv</t>
  </si>
  <si>
    <t>ks</t>
  </si>
  <si>
    <t>Investor:</t>
  </si>
  <si>
    <t>Univerzita Karlova Fakulta humanitních studií</t>
  </si>
  <si>
    <t>Projekt:</t>
  </si>
  <si>
    <t>Etapa 1</t>
  </si>
  <si>
    <t>Zpracoval:</t>
  </si>
  <si>
    <t>Datum:</t>
  </si>
  <si>
    <t xml:space="preserve">Při vyplňování výkazu výměr je nutné respektovat dále uvedené pokyny: </t>
  </si>
  <si>
    <t>2) Součástí nabídkové ceny musí být veškeré náklady, aby cena byla konečná a zahrnovala celou dodávku a montáž a všechny neuvedené vedlejší a ostatní náklady.</t>
  </si>
  <si>
    <t xml:space="preserve">3) Neuvede-li uchazeč, že v příslušné položce není zahrnuto to a to, předpokládá se, že příslušná cena obsahuje veškeré technicky a logicky dovoditélné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</si>
  <si>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</si>
  <si>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Eventuelní označení výrobků konkrétním výrobcem v projektu vyjadřuje standard požadované kvality event. technických parametrů. Pokud uchazeč nabídne produkt od jiného výrobce je povinen dodržet standard a zároveň přejímá odpovědnost za správnost náhrady,  splnění všech parametrů a koordinaci se všemi navazujícími profesemi. </t>
  </si>
  <si>
    <t>Vyvolané úpravy řešení projektu zahrne uchazeč do nabídkové ceny.</t>
  </si>
  <si>
    <t>Předmětem plnění je výhradně vybavení uvedené v tomto výkazu výměr  dle specifikací, které tvoří přílohu ZD.</t>
  </si>
  <si>
    <t xml:space="preserve">Dodávka souvisí s probíhající stavbou "Přestavba objektu bývalé menzy kolejí 17. listopadu v Praze 8 pro potřeby FHS UK", která bude ukončena k 31.12.2019. Dodávka  vybavení dle této dokumentace bude koordinována dle stavebního dokončování předmětných místností. Ze strany stavby budou provedena přípojná místa (zásuvky LAN a 230V). </t>
  </si>
  <si>
    <t>Předmět plnění zahrnuje instalaci a zapojení zařízení včetně dodávky drobného montážního materiálu, propojovacích kabelů atp., nastavení, zaškolení, likvidaci obalů, dopravu.</t>
  </si>
  <si>
    <t xml:space="preserve">Poznámka 1: </t>
  </si>
  <si>
    <t xml:space="preserve">Poznámka 2: </t>
  </si>
  <si>
    <t xml:space="preserve">Poznámka 3: </t>
  </si>
  <si>
    <t xml:space="preserve">Poznámka 4: </t>
  </si>
  <si>
    <t xml:space="preserve">Ve tomto souboru můžete měnit pouze buňky s modrým pozadím. 
</t>
  </si>
  <si>
    <t>kpl</t>
  </si>
  <si>
    <t>IT- PC, servrovny, WIFI - cena celkem bez DPH:</t>
  </si>
  <si>
    <t>IT - PC, servrovny, WIFI - cena celkem vč. DPH (21%):</t>
  </si>
  <si>
    <t xml:space="preserve">ostatní náklady </t>
  </si>
  <si>
    <t>Přestavba objektu bývalé menzy kolejí 17. listopadu v Praze 8 pro potřeby FHS UK - dodávka IT  - knihovna</t>
  </si>
  <si>
    <t>SelfCheck</t>
  </si>
  <si>
    <t>čtečka RfId k pc</t>
  </si>
  <si>
    <t>Rámy RFID</t>
  </si>
  <si>
    <t>Předmět plnění bude v budově rozmístěn dle výkresů ( půdorys 1.PP - knihovna), které tvoří přílohu této ZD.</t>
  </si>
  <si>
    <t xml:space="preserve">1) Při zpracování nabídky je nutné využít všech částí (dílů) ZD, tj. seznamu pozic, všech výkresů, tabulek a specifikací materiálů. 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</si>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</sst>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€-1]_-;\-* #,##0.00\ [$€-1]_-;_-* &quot;-&quot;??\ [$€-1]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0"/>
      <color indexed="8"/>
      <name val="Geneva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family val="2"/>
      <charset val="238"/>
    </font>
    <font>
      <sz val="10"/>
      <name val="Helv"/>
      <charset val="204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22"/>
      <color rgb="FFFF0000"/>
      <name val="Arial CE"/>
      <charset val="238"/>
    </font>
    <font>
      <b/>
      <sz val="12"/>
      <color rgb="FF000000"/>
      <name val="Arial CE"/>
    </font>
    <font>
      <sz val="10"/>
      <color rgb="FFFF0000"/>
      <name val="Arial CE"/>
      <charset val="238"/>
    </font>
    <font>
      <sz val="12"/>
      <color rgb="FF000000"/>
      <name val="Arial CE"/>
    </font>
    <font>
      <b/>
      <sz val="12"/>
      <color rgb="FF00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4" fontId="6" fillId="0" borderId="0"/>
    <xf numFmtId="164" fontId="12" fillId="2" borderId="1"/>
    <xf numFmtId="164" fontId="13" fillId="0" borderId="2"/>
    <xf numFmtId="4" fontId="9" fillId="0" borderId="0"/>
    <xf numFmtId="165" fontId="22" fillId="0" borderId="0" applyFont="0" applyFill="0" applyBorder="0" applyAlignment="0" applyProtection="0"/>
    <xf numFmtId="0" fontId="14" fillId="2" borderId="3" applyNumberFormat="0" applyBorder="0" applyProtection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0" fontId="16" fillId="0" borderId="4"/>
    <xf numFmtId="0" fontId="17" fillId="3" borderId="5">
      <alignment horizontal="left" vertical="center" wrapText="1" indent="1"/>
      <protection locked="0"/>
    </xf>
    <xf numFmtId="0" fontId="18" fillId="4" borderId="5" applyFont="0">
      <alignment horizontal="left" vertical="center" wrapText="1" indent="2"/>
      <protection locked="0"/>
    </xf>
    <xf numFmtId="0" fontId="19" fillId="5" borderId="5" applyNumberFormat="0" applyProtection="0">
      <alignment horizontal="left" vertical="center" indent="3"/>
    </xf>
    <xf numFmtId="0" fontId="10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0" fillId="0" borderId="0">
      <alignment horizontal="left" vertical="center"/>
      <protection locked="0"/>
    </xf>
    <xf numFmtId="9" fontId="5" fillId="0" borderId="0" applyFont="0" applyFill="0" applyBorder="0" applyAlignment="0" applyProtection="0"/>
    <xf numFmtId="164" fontId="13" fillId="0" borderId="2"/>
    <xf numFmtId="0" fontId="21" fillId="0" borderId="0"/>
    <xf numFmtId="0" fontId="4" fillId="0" borderId="0"/>
    <xf numFmtId="0" fontId="24" fillId="0" borderId="0"/>
    <xf numFmtId="49" fontId="8" fillId="0" borderId="6">
      <alignment horizontal="left" vertical="center"/>
    </xf>
  </cellStyleXfs>
  <cellXfs count="53">
    <xf numFmtId="0" fontId="0" fillId="0" borderId="0" xfId="0"/>
    <xf numFmtId="4" fontId="0" fillId="6" borderId="0" xfId="0" applyNumberFormat="1" applyFill="1"/>
    <xf numFmtId="0" fontId="3" fillId="0" borderId="6" xfId="0" applyFont="1" applyBorder="1" applyAlignment="1">
      <alignment horizontal="center" vertical="top" wrapText="1" shrinkToFit="1"/>
    </xf>
    <xf numFmtId="0" fontId="3" fillId="0" borderId="6" xfId="0" applyFont="1" applyBorder="1" applyAlignment="1" applyProtection="1">
      <alignment horizontal="center" vertical="top" wrapText="1" shrinkToFit="1"/>
      <protection locked="0"/>
    </xf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3" fillId="0" borderId="9" xfId="0" applyFont="1" applyBorder="1" applyAlignment="1" applyProtection="1">
      <alignment horizontal="center" vertical="top" wrapText="1" shrinkToFit="1"/>
      <protection locked="0"/>
    </xf>
    <xf numFmtId="0" fontId="0" fillId="0" borderId="0" xfId="0" applyAlignment="1">
      <alignment horizontal="center"/>
    </xf>
    <xf numFmtId="0" fontId="3" fillId="0" borderId="8" xfId="0" applyFont="1" applyBorder="1" applyAlignment="1" applyProtection="1">
      <alignment horizontal="center" vertical="top" wrapText="1" shrinkToFit="1"/>
      <protection locked="0"/>
    </xf>
    <xf numFmtId="0" fontId="0" fillId="0" borderId="6" xfId="0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4" fontId="0" fillId="6" borderId="6" xfId="0" applyNumberFormat="1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6" borderId="0" xfId="0" applyFont="1" applyFill="1" applyAlignment="1"/>
    <xf numFmtId="0" fontId="0" fillId="6" borderId="0" xfId="0" applyFill="1" applyAlignment="1"/>
    <xf numFmtId="0" fontId="30" fillId="0" borderId="0" xfId="0" applyFont="1" applyFill="1"/>
    <xf numFmtId="0" fontId="30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1" fillId="0" borderId="0" xfId="0" applyFont="1" applyFill="1" applyAlignment="1"/>
    <xf numFmtId="0" fontId="25" fillId="0" borderId="0" xfId="0" applyFont="1" applyFill="1" applyAlignment="1"/>
    <xf numFmtId="4" fontId="25" fillId="7" borderId="6" xfId="0" applyNumberFormat="1" applyFont="1" applyFill="1" applyBorder="1"/>
    <xf numFmtId="0" fontId="25" fillId="7" borderId="6" xfId="0" applyFont="1" applyFill="1" applyBorder="1"/>
    <xf numFmtId="4" fontId="0" fillId="7" borderId="6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0" borderId="0" xfId="0" applyFont="1"/>
    <xf numFmtId="0" fontId="26" fillId="0" borderId="0" xfId="0" applyFont="1" applyAlignment="1">
      <alignment horizontal="left" vertical="top"/>
    </xf>
    <xf numFmtId="0" fontId="32" fillId="0" borderId="0" xfId="0" applyFont="1"/>
    <xf numFmtId="0" fontId="32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6" xfId="0" applyFill="1" applyBorder="1" applyAlignment="1">
      <alignment horizontal="center"/>
    </xf>
    <xf numFmtId="4" fontId="0" fillId="0" borderId="6" xfId="0" applyNumberFormat="1" applyFill="1" applyBorder="1"/>
    <xf numFmtId="0" fontId="2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33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6" fillId="7" borderId="6" xfId="0" applyFont="1" applyFill="1" applyBorder="1" applyAlignment="1">
      <alignment horizontal="right" vertical="center"/>
    </xf>
    <xf numFmtId="0" fontId="0" fillId="0" borderId="6" xfId="0" applyFill="1" applyBorder="1"/>
  </cellXfs>
  <cellStyles count="37">
    <cellStyle name="_021220_EZS a EPS bez kabeláže verze 3" xfId="3" xr:uid="{00000000-0005-0000-0000-000000000000}"/>
    <cellStyle name="_040315_rozšíření STK 3vývody+AV kabely+podlahovka" xfId="4" xr:uid="{00000000-0005-0000-0000-000001000000}"/>
    <cellStyle name="_070305_RD Velvarská 17_EZS ss" xfId="5" xr:uid="{00000000-0005-0000-0000-000002000000}"/>
    <cellStyle name="_3700_RAC" xfId="6" xr:uid="{00000000-0005-0000-0000-000003000000}"/>
    <cellStyle name="cena" xfId="7" xr:uid="{00000000-0005-0000-0000-000004000000}"/>
    <cellStyle name="cena celkem" xfId="8" xr:uid="{00000000-0005-0000-0000-000005000000}"/>
    <cellStyle name="cena součet" xfId="9" xr:uid="{00000000-0005-0000-0000-000006000000}"/>
    <cellStyle name="číslo" xfId="10" xr:uid="{00000000-0005-0000-0000-000007000000}"/>
    <cellStyle name="Euro" xfId="11" xr:uid="{00000000-0005-0000-0000-000008000000}"/>
    <cellStyle name="Hlavička" xfId="12" xr:uid="{00000000-0005-0000-0000-000009000000}"/>
    <cellStyle name="Hypertextový odkaz 2" xfId="13" xr:uid="{00000000-0005-0000-0000-00000A000000}"/>
    <cellStyle name="Hypertextový odkaz 3" xfId="14" xr:uid="{00000000-0005-0000-0000-00000B000000}"/>
    <cellStyle name="Měna 2" xfId="15" xr:uid="{00000000-0005-0000-0000-00000C000000}"/>
    <cellStyle name="měny 2" xfId="16" xr:uid="{00000000-0005-0000-0000-00000D000000}"/>
    <cellStyle name="měny 2 2" xfId="17" xr:uid="{00000000-0005-0000-0000-00000E000000}"/>
    <cellStyle name="měny 2 3" xfId="18" xr:uid="{00000000-0005-0000-0000-00000F000000}"/>
    <cellStyle name="nadpis 1 2" xfId="19" xr:uid="{00000000-0005-0000-0000-000010000000}"/>
    <cellStyle name="nadpis 2 2" xfId="20" xr:uid="{00000000-0005-0000-0000-000011000000}"/>
    <cellStyle name="Nadpis3" xfId="21" xr:uid="{00000000-0005-0000-0000-000012000000}"/>
    <cellStyle name="Nadpis4" xfId="22" xr:uid="{00000000-0005-0000-0000-000013000000}"/>
    <cellStyle name="nadpis5" xfId="23" xr:uid="{00000000-0005-0000-0000-000014000000}"/>
    <cellStyle name="Normal_0204bei1" xfId="24" xr:uid="{00000000-0005-0000-0000-000015000000}"/>
    <cellStyle name="normálne 2" xfId="25" xr:uid="{00000000-0005-0000-0000-000016000000}"/>
    <cellStyle name="normálne 3" xfId="26" xr:uid="{00000000-0005-0000-0000-000017000000}"/>
    <cellStyle name="Normální" xfId="0" builtinId="0"/>
    <cellStyle name="Normální 2" xfId="1" xr:uid="{00000000-0005-0000-0000-000019000000}"/>
    <cellStyle name="Normální 2 2" xfId="27" xr:uid="{00000000-0005-0000-0000-00001A000000}"/>
    <cellStyle name="Normální 3" xfId="28" xr:uid="{00000000-0005-0000-0000-00001B000000}"/>
    <cellStyle name="Normální 4" xfId="29" xr:uid="{00000000-0005-0000-0000-00001C000000}"/>
    <cellStyle name="Normální 5" xfId="2" xr:uid="{00000000-0005-0000-0000-00001D000000}"/>
    <cellStyle name="PrázdnýŘádek" xfId="30" xr:uid="{00000000-0005-0000-0000-00001E000000}"/>
    <cellStyle name="Procenta 2" xfId="31" xr:uid="{00000000-0005-0000-0000-00001F000000}"/>
    <cellStyle name="součet" xfId="32" xr:uid="{00000000-0005-0000-0000-000020000000}"/>
    <cellStyle name="Standard_aktuell" xfId="33" xr:uid="{00000000-0005-0000-0000-000021000000}"/>
    <cellStyle name="Styl 1" xfId="34" xr:uid="{00000000-0005-0000-0000-000022000000}"/>
    <cellStyle name="Styl 1 2" xfId="35" xr:uid="{00000000-0005-0000-0000-000023000000}"/>
    <cellStyle name="TYP ŘÁDKU_4(sloupec C)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dockal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4" workbookViewId="0">
      <selection activeCell="N11" sqref="N11"/>
    </sheetView>
  </sheetViews>
  <sheetFormatPr defaultRowHeight="14.5"/>
  <cols>
    <col min="1" max="1" width="12.1796875" customWidth="1"/>
    <col min="2" max="2" width="25.7265625" customWidth="1"/>
    <col min="3" max="3" width="13.7265625" customWidth="1"/>
    <col min="4" max="4" width="12.1796875" customWidth="1"/>
    <col min="5" max="5" width="10" customWidth="1"/>
    <col min="6" max="6" width="9.08984375" customWidth="1"/>
    <col min="7" max="7" width="13.7265625" customWidth="1"/>
    <col min="8" max="8" width="11.7265625" customWidth="1"/>
    <col min="9" max="9" width="10.54296875" customWidth="1"/>
    <col min="10" max="10" width="11.54296875" customWidth="1"/>
  </cols>
  <sheetData>
    <row r="1" spans="1:10" ht="28">
      <c r="A1" s="12"/>
      <c r="B1" s="13" t="s">
        <v>42</v>
      </c>
      <c r="C1" s="12"/>
      <c r="D1" s="12"/>
      <c r="E1" s="12"/>
      <c r="F1" s="14"/>
    </row>
    <row r="2" spans="1:10" ht="28">
      <c r="A2" s="46"/>
      <c r="B2" s="46"/>
      <c r="C2" s="46"/>
      <c r="D2" s="46"/>
      <c r="E2" s="46"/>
      <c r="F2" s="14"/>
    </row>
    <row r="3" spans="1:10" ht="15.5">
      <c r="A3" s="15" t="s">
        <v>12</v>
      </c>
      <c r="B3" s="47" t="s">
        <v>13</v>
      </c>
      <c r="C3" s="48"/>
      <c r="D3" s="48"/>
      <c r="E3" s="48"/>
      <c r="F3" s="48"/>
      <c r="G3" s="48"/>
      <c r="H3" s="48"/>
      <c r="I3" s="48"/>
      <c r="J3" s="48"/>
    </row>
    <row r="4" spans="1:10" ht="37" customHeight="1">
      <c r="A4" s="15" t="s">
        <v>14</v>
      </c>
      <c r="B4" s="49" t="s">
        <v>36</v>
      </c>
      <c r="C4" s="50"/>
      <c r="D4" s="50" t="s">
        <v>15</v>
      </c>
      <c r="E4" s="50"/>
      <c r="F4" s="50"/>
      <c r="G4" s="50"/>
      <c r="H4" s="50"/>
      <c r="I4" s="50"/>
      <c r="J4" s="50"/>
    </row>
    <row r="5" spans="1:10" ht="15.5">
      <c r="A5" s="15"/>
      <c r="B5" s="22"/>
      <c r="C5" s="23"/>
      <c r="D5" s="23"/>
      <c r="E5" s="23"/>
      <c r="F5" s="23"/>
      <c r="G5" s="23"/>
      <c r="H5" s="23"/>
      <c r="I5" s="23"/>
      <c r="J5" s="23"/>
    </row>
    <row r="6" spans="1:10" ht="15.5">
      <c r="A6" s="15" t="s">
        <v>16</v>
      </c>
      <c r="B6" s="16"/>
      <c r="C6" s="17"/>
      <c r="D6" s="17"/>
      <c r="E6" s="17"/>
      <c r="F6" s="17"/>
      <c r="G6" s="17"/>
      <c r="H6" s="17"/>
      <c r="I6" s="17"/>
      <c r="J6" s="17"/>
    </row>
    <row r="7" spans="1:10" ht="15" customHeight="1">
      <c r="A7" s="15" t="s">
        <v>17</v>
      </c>
      <c r="B7" s="16"/>
      <c r="C7" s="17"/>
      <c r="D7" s="17"/>
      <c r="E7" s="17"/>
      <c r="F7" s="17"/>
      <c r="G7" s="17"/>
      <c r="H7" s="17"/>
      <c r="I7" s="17"/>
      <c r="J7" s="17"/>
    </row>
    <row r="8" spans="1:10" s="21" customFormat="1" ht="15.5">
      <c r="A8" s="18"/>
      <c r="B8" s="19"/>
      <c r="C8" s="20"/>
      <c r="D8" s="20"/>
      <c r="E8" s="20"/>
      <c r="F8" s="20"/>
      <c r="G8" s="20"/>
      <c r="H8" s="20"/>
      <c r="I8" s="20"/>
      <c r="J8" s="20"/>
    </row>
    <row r="9" spans="1:10" ht="33" customHeight="1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4" t="s">
        <v>8</v>
      </c>
      <c r="I9" s="4" t="s">
        <v>9</v>
      </c>
      <c r="J9" s="5"/>
    </row>
    <row r="10" spans="1:10">
      <c r="F10" s="6"/>
      <c r="I10" s="7" t="s">
        <v>10</v>
      </c>
      <c r="J10" s="7" t="s">
        <v>0</v>
      </c>
    </row>
    <row r="11" spans="1:10">
      <c r="A11" s="10">
        <v>1</v>
      </c>
      <c r="B11" s="8" t="s">
        <v>37</v>
      </c>
      <c r="C11" s="9"/>
      <c r="D11" s="9"/>
      <c r="E11" s="10" t="s">
        <v>11</v>
      </c>
      <c r="F11" s="35">
        <v>1</v>
      </c>
      <c r="G11" s="1"/>
      <c r="H11" s="36">
        <f>G11*F11</f>
        <v>0</v>
      </c>
      <c r="I11" s="36">
        <f>H11</f>
        <v>0</v>
      </c>
      <c r="J11" s="36"/>
    </row>
    <row r="12" spans="1:10">
      <c r="A12" s="10">
        <f>A11+1</f>
        <v>2</v>
      </c>
      <c r="B12" s="8" t="s">
        <v>38</v>
      </c>
      <c r="C12" s="9"/>
      <c r="D12" s="9"/>
      <c r="E12" s="10" t="s">
        <v>11</v>
      </c>
      <c r="F12" s="35">
        <v>1</v>
      </c>
      <c r="G12" s="1"/>
      <c r="H12" s="36">
        <f>G12*F12</f>
        <v>0</v>
      </c>
      <c r="I12" s="36"/>
      <c r="J12" s="36">
        <f>H12</f>
        <v>0</v>
      </c>
    </row>
    <row r="13" spans="1:10">
      <c r="A13" s="10">
        <f>A12+1</f>
        <v>3</v>
      </c>
      <c r="B13" s="8" t="s">
        <v>39</v>
      </c>
      <c r="C13" s="9"/>
      <c r="D13" s="9"/>
      <c r="E13" s="10" t="s">
        <v>11</v>
      </c>
      <c r="F13" s="35">
        <v>1</v>
      </c>
      <c r="G13" s="1"/>
      <c r="H13" s="36">
        <f>G13*F13</f>
        <v>0</v>
      </c>
      <c r="I13" s="36">
        <f>H13</f>
        <v>0</v>
      </c>
      <c r="J13" s="36"/>
    </row>
    <row r="14" spans="1:10">
      <c r="A14" s="10">
        <f>A13+1</f>
        <v>4</v>
      </c>
      <c r="B14" s="8" t="s">
        <v>35</v>
      </c>
      <c r="C14" s="52"/>
      <c r="D14" s="52"/>
      <c r="E14" s="10" t="s">
        <v>32</v>
      </c>
      <c r="F14" s="35">
        <v>1</v>
      </c>
      <c r="G14" s="11"/>
      <c r="H14" s="36">
        <f>G14*F14</f>
        <v>0</v>
      </c>
      <c r="I14" s="36">
        <f>H14</f>
        <v>0</v>
      </c>
      <c r="J14" s="36"/>
    </row>
    <row r="16" spans="1:10">
      <c r="A16" s="51" t="s">
        <v>33</v>
      </c>
      <c r="B16" s="51"/>
      <c r="C16" s="51"/>
      <c r="D16" s="51"/>
      <c r="E16" s="24"/>
      <c r="F16" s="25"/>
      <c r="G16" s="24"/>
      <c r="H16" s="24">
        <f>SUM(H11:H14)</f>
        <v>0</v>
      </c>
      <c r="I16" s="26">
        <f>SUM(I11:I14)</f>
        <v>0</v>
      </c>
      <c r="J16" s="26">
        <f>SUM(J11:J14)</f>
        <v>0</v>
      </c>
    </row>
    <row r="17" spans="1:10">
      <c r="A17" s="51" t="s">
        <v>34</v>
      </c>
      <c r="B17" s="51"/>
      <c r="C17" s="51"/>
      <c r="D17" s="51"/>
      <c r="E17" s="24"/>
      <c r="F17" s="25"/>
      <c r="G17" s="24"/>
      <c r="H17" s="24">
        <f>H16*1.21</f>
        <v>0</v>
      </c>
      <c r="I17" s="26">
        <f>I16*1.21</f>
        <v>0</v>
      </c>
      <c r="J17" s="26">
        <f>J16*1.21</f>
        <v>0</v>
      </c>
    </row>
    <row r="20" spans="1:10" s="32" customFormat="1" ht="43.5" customHeight="1">
      <c r="A20" s="31" t="s">
        <v>27</v>
      </c>
      <c r="B20" s="45" t="s">
        <v>25</v>
      </c>
      <c r="C20" s="43"/>
      <c r="D20" s="43"/>
      <c r="E20" s="43"/>
      <c r="F20" s="44"/>
      <c r="G20" s="44"/>
      <c r="H20" s="44"/>
      <c r="I20" s="44"/>
      <c r="J20" s="44"/>
    </row>
    <row r="21" spans="1:10" s="32" customFormat="1" ht="20" customHeight="1">
      <c r="A21" s="31" t="s">
        <v>28</v>
      </c>
      <c r="B21" s="41" t="s">
        <v>24</v>
      </c>
      <c r="C21" s="38"/>
      <c r="D21" s="38"/>
      <c r="E21" s="38"/>
      <c r="F21" s="40"/>
      <c r="G21" s="40"/>
      <c r="H21" s="40"/>
      <c r="I21" s="40"/>
      <c r="J21" s="40"/>
    </row>
    <row r="22" spans="1:10" s="32" customFormat="1" ht="20" customHeight="1">
      <c r="A22" s="31" t="s">
        <v>29</v>
      </c>
      <c r="B22" s="45" t="s">
        <v>40</v>
      </c>
      <c r="C22" s="43"/>
      <c r="D22" s="43"/>
      <c r="E22" s="43"/>
      <c r="F22" s="44"/>
      <c r="G22" s="44"/>
      <c r="H22" s="44"/>
      <c r="I22" s="44"/>
      <c r="J22" s="44"/>
    </row>
    <row r="23" spans="1:10" s="32" customFormat="1" ht="29" customHeight="1">
      <c r="A23" s="31" t="s">
        <v>30</v>
      </c>
      <c r="B23" s="41" t="s">
        <v>26</v>
      </c>
      <c r="C23" s="38"/>
      <c r="D23" s="38"/>
      <c r="E23" s="38"/>
      <c r="F23" s="40"/>
      <c r="G23" s="40"/>
      <c r="H23" s="40"/>
      <c r="I23" s="40"/>
      <c r="J23" s="40"/>
    </row>
    <row r="24" spans="1:10" s="32" customFormat="1" ht="20" customHeight="1">
      <c r="A24" s="31"/>
      <c r="B24" s="28"/>
      <c r="C24" s="27"/>
      <c r="D24" s="27"/>
      <c r="E24" s="27"/>
      <c r="F24" s="33"/>
      <c r="G24" s="33"/>
      <c r="H24" s="33"/>
      <c r="I24" s="33"/>
      <c r="J24" s="33"/>
    </row>
    <row r="25" spans="1:10" s="32" customFormat="1" ht="20.5" customHeight="1">
      <c r="A25" s="34"/>
      <c r="B25" s="38" t="s">
        <v>31</v>
      </c>
      <c r="C25" s="38"/>
      <c r="D25" s="38"/>
      <c r="E25" s="38"/>
      <c r="F25" s="40"/>
      <c r="G25" s="40"/>
      <c r="H25" s="40"/>
      <c r="I25" s="40"/>
      <c r="J25" s="40"/>
    </row>
    <row r="26" spans="1:10" s="32" customFormat="1" ht="20.5" customHeight="1">
      <c r="A26" s="34"/>
      <c r="B26" s="41" t="s">
        <v>18</v>
      </c>
      <c r="C26" s="41"/>
      <c r="D26" s="41"/>
      <c r="E26" s="41"/>
      <c r="F26" s="42"/>
      <c r="G26" s="42"/>
      <c r="H26" s="42"/>
      <c r="I26" s="42"/>
      <c r="J26" s="42"/>
    </row>
    <row r="27" spans="1:10" s="32" customFormat="1" ht="20.5" customHeight="1">
      <c r="A27" s="34"/>
      <c r="B27" s="38"/>
      <c r="C27" s="38"/>
      <c r="D27" s="38"/>
      <c r="E27" s="38"/>
      <c r="F27" s="40"/>
      <c r="G27" s="40"/>
      <c r="H27" s="40"/>
      <c r="I27" s="40"/>
      <c r="J27" s="40"/>
    </row>
    <row r="28" spans="1:10" s="32" customFormat="1" ht="29" customHeight="1">
      <c r="A28" s="34"/>
      <c r="B28" s="43" t="s">
        <v>41</v>
      </c>
      <c r="C28" s="43"/>
      <c r="D28" s="43"/>
      <c r="E28" s="43"/>
      <c r="F28" s="44"/>
      <c r="G28" s="44"/>
      <c r="H28" s="44"/>
      <c r="I28" s="44"/>
      <c r="J28" s="44"/>
    </row>
    <row r="29" spans="1:10" s="32" customFormat="1" ht="29" customHeight="1">
      <c r="A29" s="34"/>
      <c r="B29" s="38" t="s">
        <v>19</v>
      </c>
      <c r="C29" s="38"/>
      <c r="D29" s="38"/>
      <c r="E29" s="38"/>
      <c r="F29" s="40"/>
      <c r="G29" s="40"/>
      <c r="H29" s="40"/>
      <c r="I29" s="40"/>
      <c r="J29" s="40"/>
    </row>
    <row r="30" spans="1:10" s="32" customFormat="1" ht="29" customHeight="1">
      <c r="A30" s="34"/>
      <c r="B30" s="38" t="s">
        <v>20</v>
      </c>
      <c r="C30" s="38"/>
      <c r="D30" s="38"/>
      <c r="E30" s="38"/>
      <c r="F30" s="40"/>
      <c r="G30" s="40"/>
      <c r="H30" s="40"/>
      <c r="I30" s="40"/>
      <c r="J30" s="40"/>
    </row>
    <row r="31" spans="1:10" s="32" customFormat="1" ht="29" customHeight="1">
      <c r="A31" s="34"/>
      <c r="B31" s="38" t="s">
        <v>21</v>
      </c>
      <c r="C31" s="38"/>
      <c r="D31" s="38"/>
      <c r="E31" s="38"/>
      <c r="F31" s="40"/>
      <c r="G31" s="40"/>
      <c r="H31" s="40"/>
      <c r="I31" s="40"/>
      <c r="J31" s="40"/>
    </row>
    <row r="32" spans="1:10" s="32" customFormat="1" ht="43.5" customHeight="1">
      <c r="A32" s="34"/>
      <c r="B32" s="38" t="s">
        <v>22</v>
      </c>
      <c r="C32" s="38"/>
      <c r="D32" s="38"/>
      <c r="E32" s="38"/>
      <c r="F32" s="40"/>
      <c r="G32" s="40"/>
      <c r="H32" s="40"/>
      <c r="I32" s="40"/>
      <c r="J32" s="40"/>
    </row>
    <row r="33" spans="1:10" s="32" customFormat="1" ht="29" customHeight="1">
      <c r="A33" s="34"/>
      <c r="B33" s="38" t="s">
        <v>23</v>
      </c>
      <c r="C33" s="38"/>
      <c r="D33" s="38"/>
      <c r="E33" s="38"/>
      <c r="F33" s="40"/>
      <c r="G33" s="40"/>
      <c r="H33" s="40"/>
      <c r="I33" s="40"/>
      <c r="J33" s="40"/>
    </row>
    <row r="34" spans="1:10" s="30" customFormat="1" ht="20.5" customHeight="1">
      <c r="A34" s="29"/>
      <c r="B34" s="37"/>
      <c r="C34" s="38"/>
      <c r="D34" s="38"/>
      <c r="E34" s="38"/>
      <c r="F34" s="39"/>
      <c r="G34" s="39"/>
      <c r="H34" s="39"/>
      <c r="I34" s="39"/>
      <c r="J34" s="39"/>
    </row>
  </sheetData>
  <mergeCells count="19">
    <mergeCell ref="B20:J20"/>
    <mergeCell ref="B21:J21"/>
    <mergeCell ref="B22:J22"/>
    <mergeCell ref="B23:J23"/>
    <mergeCell ref="A2:E2"/>
    <mergeCell ref="B3:J3"/>
    <mergeCell ref="B4:J4"/>
    <mergeCell ref="A16:D16"/>
    <mergeCell ref="A17:D17"/>
    <mergeCell ref="B34:J3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</mergeCells>
  <hyperlinks>
    <hyperlink ref="B29" r:id="rId1" display="simona.dockalova@seznam.cz" xr:uid="{3C680422-2B53-463F-9380-6798285FD1E5}"/>
  </hyperlink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Vaněk</dc:creator>
  <cp:lastModifiedBy>Simona Dočkalová</cp:lastModifiedBy>
  <dcterms:created xsi:type="dcterms:W3CDTF">2019-06-21T10:06:59Z</dcterms:created>
  <dcterms:modified xsi:type="dcterms:W3CDTF">2019-07-18T09:16:37Z</dcterms:modified>
</cp:coreProperties>
</file>