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200"/>
  </bookViews>
  <sheets>
    <sheet name="List 1" sheetId="1" r:id="rId1"/>
  </sheets>
  <definedNames>
    <definedName name="_xlnm._FilterDatabase" localSheetId="0" hidden="1">'List 1'!$A$9:$I$9</definedName>
  </definedNames>
  <calcPr calcId="145621"/>
</workbook>
</file>

<file path=xl/calcChain.xml><?xml version="1.0" encoding="utf-8"?>
<calcChain xmlns="http://schemas.openxmlformats.org/spreadsheetml/2006/main">
  <c r="H10" i="1" l="1"/>
  <c r="H11" i="1" l="1"/>
  <c r="I11" i="1" s="1"/>
  <c r="I10" i="1" l="1"/>
  <c r="F13" i="1" s="1"/>
  <c r="F12" i="1" l="1"/>
</calcChain>
</file>

<file path=xl/sharedStrings.xml><?xml version="1.0" encoding="utf-8"?>
<sst xmlns="http://schemas.openxmlformats.org/spreadsheetml/2006/main" count="28" uniqueCount="26">
  <si>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</si>
  <si>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</si>
  <si>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</si>
  <si>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</si>
  <si>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</si>
  <si>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</si>
  <si>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</si>
  <si>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</si>
  <si>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</si>
  <si>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</si>
  <si>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</si>
  <si>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</si>
  <si>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</si>
  <si>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</si>
  <si>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</si>
  <si>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</si>
  <si>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</si>
  <si>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</si>
  <si>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</si>
  <si>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 xml:space="preserve">Výzva č. 4 v DNS „UK FSV – „DNS dodávky standardní techniky ICT 2019 až 2022“ - Fakulta sociálních věd Univerzity Karlovy  
Příloha č. 1 – Technická specifikace_cenová nabídka
</t>
  </si>
  <si>
    <t xml:space="preserve">Stolní počítač pro IES
</t>
  </si>
  <si>
    <t xml:space="preserve">Stolní počítačvýpočetně výkonný pro IES
</t>
  </si>
  <si>
    <t>FSV UK 
Opletalova 26, 11001
Praha 1</t>
  </si>
  <si>
    <t xml:space="preserve">30200000-1 Počítače </t>
  </si>
  <si>
    <t xml:space="preserve">1x komplet
Stolní počítač s monitorem o vysokém rozlišení (5K) pro postprodukci videomateriálů ve vysokém rozlišení:
Procesor: CPU o výkonu min. 24000 bodů v programu Passmark CPU Mark, min. 18 jader, 
Pevný disk: min. 1TB SSD, RAM min. 64GB
Grafická karta: preferujeme integrovaná, o výkonu min. 11900 bodů v programu Passmark G3D Mark, min. 8 GB paměti
Monitor: Integrovaný, min. 5K, min. 27 palců
Síťová karta: Integrovaná s rychlostí min. 10 Gb/s, RJ45
Bezdrátová rozhraní: WiFi - 802.11ac, Kompatibilní se specifikacemi IEEE 802.11a/b/g/n, 
Bluetooth: min. v4.2
Zvuková karta: Integrovaná, display: s min. FullHD webkamerou, min. mikrofonem
Vstupní a výstupní porty: min. 4x USB 3, min. 4x thunderbolt 3, min. slot pro kartu SDXC, min. 1x 3,5mm jack
Optická mechanika: Ne
Operační systém plně kompatibilní s Mac OS, Mojave
Klávesnice a myš Bezdrátové od stejného výrobce, součást balení, klávesnice s číselnou klávesnicí – česká
Záruka: min. 2 roky s opravou v zákonné lhůtě v autorizovaném servisu
</t>
  </si>
  <si>
    <t xml:space="preserve">1x komplet
Stolní počítač s monitorem o vysokém rozlišení (5K) pro postprodukci videomateriálů ve vysokém rozlišení:
Procesor: CPU o výkonu min. 21500 bodů v programu Passmark CPU Mark, min. 10 jader, 
Pevný disk: min. 1TB SSD, RAM min. 32GB 
Grafická karta: preferujeme integrovaná, o výkonu min. 11900 bodů v programu Passmark G3D Mark, min 8 GB paměti
Monitor: Integrovaný, min. 5K, min. 27 palců
Síťová karta: Integrovaná s rychlostí min. 10 Gb/s, RJ45
Bezdrátová rozhraní: WiFi - 802.11ac, Kompatibilní se specifikacemi IEEE 802.11a/b/g/n,
Bluetooth: min. v4.2
Zvuková karta: Integrovaná, display s min. FullHD webkamerou, min. mikrofonem
Vstupní a výstupní porty: min. 4x USB 3, min. 4x thunderbolt 3, min. slot pro kartu SDXC, min. 1x 3,5mm jack
Optická mechanika: Ne
Operační systém plně kompatibilní s Mac OS, Mojave
Klávesnice a myš Bezdrátové od stejného výrobce, součást balení, klávesnice s číselnou klávesnicí – česká
Záruka: min. 2 roky s opravou v zákonné lhůtě v autorizovaném servisu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</si>
</sst>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[$Kč-405]"/>
    <numFmt numFmtId="165" formatCode="#,##0.00\ [$Kč-405]"/>
  </numFmts>
  <fonts count="9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9" xfId="0" applyFont="1" applyBorder="1"/>
    <xf numFmtId="0" fontId="1" fillId="0" borderId="10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1" xfId="0" applyFont="1" applyBorder="1"/>
    <xf numFmtId="164" fontId="1" fillId="0" borderId="6" xfId="0" applyNumberFormat="1" applyFont="1" applyBorder="1" applyAlignment="1">
      <alignment vertical="top" wrapText="1"/>
    </xf>
    <xf numFmtId="0" fontId="0" fillId="0" borderId="0" xfId="0" applyFont="1" applyAlignment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1" fillId="0" borderId="5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44" fontId="3" fillId="0" borderId="1" xfId="0" applyNumberFormat="1" applyFont="1" applyBorder="1" applyAlignment="1">
      <alignment horizontal="left"/>
    </xf>
    <xf numFmtId="44" fontId="4" fillId="0" borderId="1" xfId="0" applyNumberFormat="1" applyFont="1" applyBorder="1"/>
    <xf numFmtId="44" fontId="3" fillId="0" borderId="8" xfId="0" applyNumberFormat="1" applyFont="1" applyBorder="1" applyAlignment="1">
      <alignment horizontal="left"/>
    </xf>
    <xf numFmtId="44" fontId="4" fillId="0" borderId="8" xfId="0" applyNumberFormat="1" applyFont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3757159</xdr:colOff>
      <xdr:row>6</xdr:row>
      <xdr:rowOff>91551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128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tabSelected="1" zoomScale="85" zoomScaleNormal="85" workbookViewId="0">
      <selection activeCell="E5" sqref="E5"/>
    </sheetView>
  </sheetViews>
  <sheetFormatPr defaultColWidth="14.42578125" defaultRowHeight="15.75" customHeight="1" x14ac:dyDescent="0.2"/>
  <cols>
    <col min="1" max="1" width="3.85546875" customWidth="1"/>
    <col min="2" max="2" width="25.28515625" customWidth="1"/>
    <col min="3" max="3" width="96.42578125" customWidth="1"/>
    <col min="4" max="5" width="54.28515625" bestFit="1" customWidth="1"/>
    <col min="6" max="6" width="7.140625" customWidth="1"/>
  </cols>
  <sheetData>
    <row r="1" spans="1:28" s="22" customFormat="1" ht="15.75" customHeight="1" x14ac:dyDescent="0.2"/>
    <row r="2" spans="1:28" s="22" customFormat="1" ht="15.75" customHeight="1" x14ac:dyDescent="0.2"/>
    <row r="3" spans="1:28" s="22" customFormat="1" ht="15.75" customHeight="1" x14ac:dyDescent="0.2"/>
    <row r="4" spans="1:28" s="22" customFormat="1" ht="15.75" customHeight="1" x14ac:dyDescent="0.2"/>
    <row r="5" spans="1:28" s="22" customFormat="1" ht="15.75" customHeight="1" x14ac:dyDescent="0.2"/>
    <row r="6" spans="1:28" s="22" customFormat="1" ht="15.6" customHeight="1" x14ac:dyDescent="0.2"/>
    <row r="7" spans="1:28" s="22" customFormat="1" ht="12.75" x14ac:dyDescent="0.2"/>
    <row r="8" spans="1:28" ht="52.35" customHeight="1" thickBot="1" x14ac:dyDescent="0.25">
      <c r="A8" s="29" t="s">
        <v>19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28" s="4" customFormat="1" ht="51" x14ac:dyDescent="0.2">
      <c r="A9" s="9"/>
      <c r="B9" s="10" t="s">
        <v>2</v>
      </c>
      <c r="C9" s="10" t="s">
        <v>1</v>
      </c>
      <c r="D9" s="11" t="s">
        <v>3</v>
      </c>
      <c r="E9" s="11" t="s">
        <v>10</v>
      </c>
      <c r="F9" s="11" t="s">
        <v>0</v>
      </c>
      <c r="G9" s="11" t="s">
        <v>5</v>
      </c>
      <c r="H9" s="11" t="s">
        <v>6</v>
      </c>
      <c r="I9" s="11" t="s">
        <v>7</v>
      </c>
      <c r="J9" s="11" t="s">
        <v>4</v>
      </c>
      <c r="K9" s="12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10.75" customHeight="1" x14ac:dyDescent="0.2">
      <c r="A10" s="13">
        <v>1</v>
      </c>
      <c r="B10" s="16" t="s">
        <v>21</v>
      </c>
      <c r="C10" s="24" t="s">
        <v>24</v>
      </c>
      <c r="D10" s="6"/>
      <c r="E10" s="6"/>
      <c r="F10" s="7">
        <v>1</v>
      </c>
      <c r="G10" s="8"/>
      <c r="H10" s="28">
        <f>G10*1.21</f>
        <v>0</v>
      </c>
      <c r="I10" s="28">
        <f>H10*F10</f>
        <v>0</v>
      </c>
      <c r="J10" s="5" t="s">
        <v>22</v>
      </c>
      <c r="K10" s="21" t="s">
        <v>23</v>
      </c>
    </row>
    <row r="11" spans="1:28" s="22" customFormat="1" ht="213" customHeight="1" x14ac:dyDescent="0.2">
      <c r="A11" s="27">
        <v>2</v>
      </c>
      <c r="B11" s="16" t="s">
        <v>20</v>
      </c>
      <c r="C11" s="24" t="s">
        <v>25</v>
      </c>
      <c r="D11" s="24"/>
      <c r="E11" s="24"/>
      <c r="F11" s="25">
        <v>1</v>
      </c>
      <c r="G11" s="26"/>
      <c r="H11" s="28">
        <f t="shared" ref="H11" si="0">G11*1.21</f>
        <v>0</v>
      </c>
      <c r="I11" s="28">
        <f t="shared" ref="I11" si="1">H11*F11</f>
        <v>0</v>
      </c>
      <c r="J11" s="23" t="s">
        <v>22</v>
      </c>
      <c r="K11" s="21" t="s">
        <v>23</v>
      </c>
    </row>
    <row r="12" spans="1:28" ht="15.75" customHeight="1" x14ac:dyDescent="0.25">
      <c r="A12" s="31" t="s">
        <v>8</v>
      </c>
      <c r="B12" s="32"/>
      <c r="C12" s="32"/>
      <c r="D12" s="18"/>
      <c r="E12" s="18"/>
      <c r="F12" s="35">
        <f>F13/1.21</f>
        <v>0</v>
      </c>
      <c r="G12" s="36"/>
      <c r="H12" s="36"/>
      <c r="I12" s="36"/>
      <c r="J12" s="20"/>
      <c r="K12" s="14"/>
    </row>
    <row r="13" spans="1:28" ht="15.75" customHeight="1" thickBot="1" x14ac:dyDescent="0.3">
      <c r="A13" s="33" t="s">
        <v>9</v>
      </c>
      <c r="B13" s="34"/>
      <c r="C13" s="34"/>
      <c r="D13" s="19"/>
      <c r="E13" s="19"/>
      <c r="F13" s="37">
        <f>SUM(I10:I11)</f>
        <v>0</v>
      </c>
      <c r="G13" s="38"/>
      <c r="H13" s="38"/>
      <c r="I13" s="38"/>
      <c r="J13" s="19"/>
      <c r="K13" s="15"/>
    </row>
    <row r="14" spans="1:28" ht="15.75" customHeight="1" x14ac:dyDescent="0.2">
      <c r="A14" s="1"/>
      <c r="F14" s="1"/>
      <c r="G14" s="3"/>
      <c r="H14" s="3"/>
      <c r="I14" s="3"/>
      <c r="J14" s="3"/>
      <c r="K14" s="3"/>
    </row>
    <row r="15" spans="1:28" ht="15.75" customHeight="1" x14ac:dyDescent="0.2">
      <c r="A15" s="1"/>
      <c r="C15" t="s">
        <v>18</v>
      </c>
      <c r="F15" s="1"/>
    </row>
    <row r="16" spans="1:28" ht="15.75" customHeight="1" x14ac:dyDescent="0.2">
      <c r="A16" s="1"/>
      <c r="F16" s="1"/>
    </row>
    <row r="17" spans="1:6" ht="15.75" customHeight="1" x14ac:dyDescent="0.2">
      <c r="A17" s="1"/>
      <c r="C17" t="s">
        <v>12</v>
      </c>
      <c r="F17" s="1"/>
    </row>
    <row r="18" spans="1:6" ht="15.75" customHeight="1" x14ac:dyDescent="0.2">
      <c r="A18" s="1"/>
      <c r="C18" t="s">
        <v>13</v>
      </c>
      <c r="F18" s="1"/>
    </row>
    <row r="19" spans="1:6" ht="15.75" customHeight="1" x14ac:dyDescent="0.2">
      <c r="A19" s="1"/>
      <c r="C19" t="s">
        <v>14</v>
      </c>
      <c r="F19" s="1"/>
    </row>
    <row r="20" spans="1:6" ht="15.75" customHeight="1" x14ac:dyDescent="0.2">
      <c r="A20" s="1"/>
      <c r="C20" t="s">
        <v>15</v>
      </c>
      <c r="F20" s="1"/>
    </row>
    <row r="21" spans="1:6" ht="15.75" customHeight="1" x14ac:dyDescent="0.2">
      <c r="A21" s="1"/>
      <c r="C21" t="s">
        <v>16</v>
      </c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C23" t="s">
        <v>17</v>
      </c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5.75" customHeight="1" x14ac:dyDescent="0.2">
      <c r="A32" s="1"/>
      <c r="F32" s="1"/>
    </row>
    <row r="33" spans="1:6" ht="17.25" customHeight="1" x14ac:dyDescent="0.2">
      <c r="A33" s="1"/>
      <c r="C33" s="17"/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F35" s="1"/>
    </row>
    <row r="36" spans="1:6" ht="15.75" customHeight="1" x14ac:dyDescent="0.2">
      <c r="A36" s="1"/>
      <c r="F36" s="1"/>
    </row>
    <row r="37" spans="1:6" ht="15.75" customHeight="1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</sheetData>
  <autoFilter ref="A9:I9"/>
  <mergeCells count="5">
    <mergeCell ref="A8:K8"/>
    <mergeCell ref="A12:C12"/>
    <mergeCell ref="A13:C13"/>
    <mergeCell ref="F12:I12"/>
    <mergeCell ref="F13:I13"/>
  </mergeCells>
  <printOptions horizontalCentered="1"/>
  <pageMargins left="0.25" right="0.25" top="0.75" bottom="0.75" header="0.3" footer="0.3"/>
  <pageSetup paperSize="9" scale="46" fitToHeight="0" orientation="landscape" r:id="rId1"/>
  <headerFooter>
    <oddFooter xml:space="preserve">&amp;CVýzva č. 4 v DNS „UK FSV – „DNS dodávky standardní techniky ICT 2019 až 2022“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2019-06-17T17:06:25Z</cp:lastPrinted>
  <dcterms:created xsi:type="dcterms:W3CDTF">2016-08-01T15:32:31Z</dcterms:created>
  <dcterms:modified xsi:type="dcterms:W3CDTF">2019-09-10T08:52:19Z</dcterms:modified>
</cp:coreProperties>
</file>