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3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L32" i="1" l="1"/>
</calcChain>
</file>

<file path=xl/sharedStrings.xml><?xml version="1.0" encoding="utf-8"?>
<sst xmlns="http://schemas.openxmlformats.org/spreadsheetml/2006/main" count="241" uniqueCount="173">
  <si>
    <t>Zboží požadujeme balené jednotlivě do sáčků</t>
  </si>
  <si>
    <t>100% bavlna</t>
  </si>
  <si>
    <t>červená, černá</t>
  </si>
  <si>
    <t xml:space="preserve">Požadujeme vzorek ke konečnému odsouhlasení před tiskem ke kontrole materiálu, barvy a velikosti.  </t>
  </si>
  <si>
    <t>100% papír</t>
  </si>
  <si>
    <t>cca 42x38 cm</t>
  </si>
  <si>
    <t>Taška bavlněná</t>
  </si>
  <si>
    <t>přírodní</t>
  </si>
  <si>
    <t>hliník</t>
  </si>
  <si>
    <t>Magnetka</t>
  </si>
  <si>
    <t>magnetická folie 0,5 mm, Povrch: lamino lesk 1/0</t>
  </si>
  <si>
    <t>74,5x43,5 mm</t>
  </si>
  <si>
    <t>plast</t>
  </si>
  <si>
    <t>černá</t>
  </si>
  <si>
    <t>Obal na telefon</t>
  </si>
  <si>
    <t>Peněženka</t>
  </si>
  <si>
    <t>kůže</t>
  </si>
  <si>
    <t>128 x 100 x 25 mm</t>
  </si>
  <si>
    <t>Zboží požadujeme balené jednotlivě do krabiček</t>
  </si>
  <si>
    <t>Obal na tablet</t>
  </si>
  <si>
    <t>umělá kůže</t>
  </si>
  <si>
    <t>červená, černá, modrá, stříbrná</t>
  </si>
  <si>
    <t>červená</t>
  </si>
  <si>
    <t>Fandidlo</t>
  </si>
  <si>
    <t>červenobílá</t>
  </si>
  <si>
    <t>60x10,5 cm</t>
  </si>
  <si>
    <t>Rubikova kostka</t>
  </si>
  <si>
    <t>5,7 x 5,7 x 5,7 cm</t>
  </si>
  <si>
    <t>Sluchátka</t>
  </si>
  <si>
    <t>červené, černé</t>
  </si>
  <si>
    <t>Zboží požadujeme balené jednotlivě do papírových krabiček</t>
  </si>
  <si>
    <t>Svítilna</t>
  </si>
  <si>
    <t>9xprůměr 2,6 cm</t>
  </si>
  <si>
    <t>Vlaječka UK</t>
  </si>
  <si>
    <t>15 x 25 cm</t>
  </si>
  <si>
    <t>Zboží</t>
  </si>
  <si>
    <t>Popis</t>
  </si>
  <si>
    <t>Barva</t>
  </si>
  <si>
    <t>Materiál</t>
  </si>
  <si>
    <t>Balení</t>
  </si>
  <si>
    <t>Podmínky</t>
  </si>
  <si>
    <t xml:space="preserve">Zboží požadujeme balené jednotlivě </t>
  </si>
  <si>
    <t>40 ks</t>
  </si>
  <si>
    <t>Frisbee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</si>
  <si>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</si>
  <si>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</si>
  <si>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</si>
  <si>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</si>
  <si>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</si>
  <si>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</si>
  <si>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</si>
  <si>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</si>
  <si>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</si>
  <si>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</si>
  <si>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</si>
  <si>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</si>
  <si>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</si>
  <si>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</si>
  <si>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</si>
  <si>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</si>
  <si>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</si>
  <si>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</si>
  <si>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</si>
  <si>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Oceňované množství
(na 2 roky)</t>
  </si>
  <si>
    <t>1000 ks</t>
  </si>
  <si>
    <t>400 ks od každého druhu= 4000 ks</t>
  </si>
  <si>
    <t>100 ks</t>
  </si>
  <si>
    <t>600 ks od každé barvy = 2400 ks</t>
  </si>
  <si>
    <t>200 ks</t>
  </si>
  <si>
    <t>300 ks</t>
  </si>
  <si>
    <t>600 Ks</t>
  </si>
  <si>
    <t>Boxy na jídlo</t>
  </si>
  <si>
    <t>červená, zelená, modrá</t>
  </si>
  <si>
    <t>Požadujeme vzorek ke konečnému odsouhlasení před tiskem ke kontrole materiálu, barvy a velikosti.  Certifikace o nezávadnosti materiálu</t>
  </si>
  <si>
    <t>20 ks od každé barvy, celkem 60 ks</t>
  </si>
  <si>
    <t xml:space="preserve">Přívěsek </t>
  </si>
  <si>
    <t>50 ks od každé barvy= 100 ks</t>
  </si>
  <si>
    <t>80 ks od každé barvy= 160 ks</t>
  </si>
  <si>
    <t>Volný čas</t>
  </si>
  <si>
    <r>
      <t>Magnetka obdélníkového tvaru s tematickým barevným fotem UK. 10 druhů (fotek na magnetky)</t>
    </r>
    <r>
      <rPr>
        <sz val="11"/>
        <rFont val="Calibri"/>
        <family val="2"/>
        <charset val="238"/>
        <scheme val="minor"/>
      </rPr>
      <t xml:space="preserve">
</t>
    </r>
  </si>
  <si>
    <t>tmavomodrá</t>
  </si>
  <si>
    <t>papír + saténová výstelka</t>
  </si>
  <si>
    <t xml:space="preserve"> 15 x 15 x 15 cm</t>
  </si>
  <si>
    <t>bílá</t>
  </si>
  <si>
    <t>Termohrnek</t>
  </si>
  <si>
    <t>obsah 400 ml</t>
  </si>
  <si>
    <t>oboustranná ocel, plastový kryt</t>
  </si>
  <si>
    <t>Cena celkem</t>
  </si>
  <si>
    <t xml:space="preserve">Taška papírová </t>
  </si>
  <si>
    <t>křídový papír, povrchová úprava lesklé lamino</t>
  </si>
  <si>
    <t>Požadujeme  vzorek ke konečnému odsouhlasení před tiskem ke kontrole materiálu, barvy a velikosti</t>
  </si>
  <si>
    <t>Dárková krabička</t>
  </si>
  <si>
    <t>fotky dodáme před samotnou výrobou</t>
  </si>
  <si>
    <t>Sportovní vlaječka</t>
  </si>
  <si>
    <t>Dárková papírová krabička</t>
  </si>
  <si>
    <t xml:space="preserve">papír </t>
  </si>
  <si>
    <t>bílá a hnědá</t>
  </si>
  <si>
    <t>500 ml</t>
  </si>
  <si>
    <t>14, 5 x 21 cm,   tyčka - délka 35,5 cm, průměr 4 mm</t>
  </si>
  <si>
    <t>papír/dřevo</t>
  </si>
  <si>
    <t>černá, červená, zlatá</t>
  </si>
  <si>
    <t>pro 9,7"-10,1" tablety</t>
  </si>
  <si>
    <t>100 ks od každé velikosti = 200 ks</t>
  </si>
  <si>
    <t>odolné PVC</t>
  </si>
  <si>
    <r>
      <t>Bavlněná taška se dvěma dlouhými uchy.</t>
    </r>
    <r>
      <rPr>
        <sz val="11"/>
        <rFont val="Calibri"/>
        <family val="2"/>
        <charset val="238"/>
      </rPr>
      <t xml:space="preserve"> Poti</t>
    </r>
    <r>
      <rPr>
        <sz val="11"/>
        <color theme="1"/>
        <rFont val="Calibri"/>
        <family val="2"/>
        <charset val="238"/>
        <scheme val="minor"/>
      </rPr>
      <t>sk - logo UK (průměr znaku 12 cm, nápis UK 16 cm) uprostřed tašky v černé barvě</t>
    </r>
  </si>
  <si>
    <t>Hliníkový přívěsek na klíče s kovovým kroužkem a bílým nápisem  Univerzita Karlova (4 cm), na stříbrném nápis černý</t>
  </si>
  <si>
    <t>Rubikova kostka standardních barev (modrá, červená, žlutá, zelená, bílá, oranžová) se červeným znakem UK (průměr 4 cm) na bílé kostce, devět kostek na každé straně</t>
  </si>
  <si>
    <t xml:space="preserve">Plastová sluchátka do uší v plastové krabičce, s částečně průhledným víčkem, na víčku černé 
logo UK (znak průměr 2 cm, nápis 4 cm) na černé krabičce a červené na červené kabičce </t>
  </si>
  <si>
    <t>Hliníková svítilna s karabinou - 9 jasných LED
černý nápis Univerzita Karlova (4 cm) na těle svítilny</t>
  </si>
  <si>
    <t>Papírová dárková krabička se saténovou výstelkou,
se stříbrným nápisem Univerzita Karlova (5 cm), v pravém dolním rohu</t>
  </si>
  <si>
    <r>
      <rPr>
        <sz val="11"/>
        <rFont val="Calibri"/>
        <family val="2"/>
        <charset val="238"/>
        <scheme val="minor"/>
      </rPr>
      <t xml:space="preserve">Papírová taška se dvěma uchy s plochým držadlem. </t>
    </r>
    <r>
      <rPr>
        <sz val="11"/>
        <color theme="1"/>
        <rFont val="Calibri"/>
        <family val="2"/>
        <charset val="238"/>
        <scheme val="minor"/>
      </rPr>
      <t xml:space="preserve">Potisk logo UK (průměr znaku 8 cm, nápis max 13 cm) červené na bílé tašce a černé na tašce hnědé, </t>
    </r>
    <r>
      <rPr>
        <sz val="11"/>
        <rFont val="Calibri"/>
        <family val="2"/>
        <charset val="238"/>
        <scheme val="minor"/>
      </rPr>
      <t xml:space="preserve"> dvou velikostí, znak uprostřed tašky s nápisem vedle znaku.</t>
    </r>
  </si>
  <si>
    <t>termohrnek s dvojitým plášťem, kovovým vnitřkem. Černý znak UK (průměr znaku 3 cm) na plastovém krytu,   bez ucha</t>
  </si>
  <si>
    <t>Papírová vlaječka na dřevěné tyčice, oboustranný tisk, bílá plocha červené logo UK (znak průměr 10 cm)</t>
  </si>
  <si>
    <t>Dárková papírová krabička na foto obdélníkového tvaru. Určeno k uskladnění fotografií do velikosti 13x18 nebo 10x15cm. Spodní díl černé barvy, vrchní díl červené barvy. Zlatý znak (průměr 2 cm) UK v pravém dolním rohu</t>
  </si>
  <si>
    <t>Unisex kožená peněženka s přihrádkami pro karty a zavírací kapsou na drobné mince.
Vyražené K (výška 2 cm) v pravém horním rohu</t>
  </si>
  <si>
    <t>černá, červená</t>
  </si>
  <si>
    <t>200 ks od každé barvy= 400 ks</t>
  </si>
  <si>
    <t>průměr max. 6,5 cm</t>
  </si>
  <si>
    <t>guma</t>
  </si>
  <si>
    <t>Gumový mačkací míček, s bílým znakem K o délce 4 cm, který působí proti stressu a napomáhá relaxaci.</t>
  </si>
  <si>
    <t>Stress ball</t>
  </si>
  <si>
    <t>21</t>
  </si>
  <si>
    <t>200 ks od každé barvy = 400 ks</t>
  </si>
  <si>
    <t xml:space="preserve">500 ml </t>
  </si>
  <si>
    <t>nerezový netoxický kov</t>
  </si>
  <si>
    <t>červená, modrá</t>
  </si>
  <si>
    <t>Sportovní láhev</t>
  </si>
  <si>
    <t>22</t>
  </si>
  <si>
    <t>Požadujeme vzorek ke konečnému odsouhlasení před tiskem ke kontrole materiálu, barvy a velikosti.  + Certifikaci o nezávadnosti materiálu</t>
  </si>
  <si>
    <t>ocel, netoxický kov</t>
  </si>
  <si>
    <t>barva oceli</t>
  </si>
  <si>
    <t>Termoska</t>
  </si>
  <si>
    <t>4</t>
  </si>
  <si>
    <t xml:space="preserve">Obal na mobilní telefon s červeným potiskem znaku UK (velikost znaku 2 cm průměr) na přední straně, vpravo dole, prošito červenou nití, ve dvou velikostech XL a XXL
</t>
  </si>
  <si>
    <t>vnitřní rozměr 30 x 21,5 x 2,5</t>
  </si>
  <si>
    <t>Papírová taška s textilními držadly - šňůrkami a kartonovými proložkami. Potisk logo UK červené (průměr znaku 10 cm, nápis 18 cm), logo uprostřed tašky, nápis umístěn pod znakem</t>
  </si>
  <si>
    <t xml:space="preserve">Papírová taška s textilními držadly - šňůrkami a kartonovými proložkami. Potisk logo UK červené (průměr znaku 10 cm, nápis 18 cm), logo uprostřed tašky, nápis umístěn pod znakem </t>
  </si>
  <si>
    <t xml:space="preserve">1000 ks </t>
  </si>
  <si>
    <t>23</t>
  </si>
  <si>
    <t>24</t>
  </si>
  <si>
    <t>25</t>
  </si>
  <si>
    <t>26</t>
  </si>
  <si>
    <t>1000 ks od každé velikosti a barvy, celkem = 2000 ks</t>
  </si>
  <si>
    <t xml:space="preserve">Univerzální obal na tablet z umělé kůže, systém uchycení na všech rozích, integrovaný stojánek, ochrana displeje proti poškrábání 
Znak (průměr 3 cm) v pravém horním rohu, barva znaku červená na černém obalu, černá na červeném obalu. </t>
  </si>
  <si>
    <t>Nafukovací fandidlo s nápisem Univerzita Karlova po délce fandidla, červené fandidlo, bílý nápis 50 cm</t>
  </si>
  <si>
    <t>Plastová sada průhledných boxů na jídlo s barevným víčkem a příborem. Nezávadný plast. Bílé logo UK na víčku (znak průměr 3 cm, nápis 5 cm), loto v levém dolním rohu</t>
  </si>
  <si>
    <t>Sportovní  láhev na vodu, kapacita 500 ml. Bajonetový uzávěr - spolehlivě těsnící. Odolnost, zdravotní nezávadnost. Vhodná do myčky. Logo UK (znak UK v průměru 4 cm a nápis UK 5 cm) na těle lahve ve stříbrné barvě kovu</t>
  </si>
  <si>
    <t>nerezová dvouplášťová termoska, 500 ml. Mechanicky odolná, spolehlivě těsnící - dva uzávěry. Logo UK (znak UK v průměru 4 cm a nápis UK 5 cm) na těle termosky ve stříbrné barvě kovu</t>
  </si>
  <si>
    <t>Velikosti          (Š x V x H)</t>
  </si>
  <si>
    <t>29 ×54× 1 mm</t>
  </si>
  <si>
    <t>25x37,5x9</t>
  </si>
  <si>
    <t xml:space="preserve">11 x 16x6,5 </t>
  </si>
  <si>
    <t xml:space="preserve">16 x 24 x 8 </t>
  </si>
  <si>
    <t>11,5x 37 x 9</t>
  </si>
  <si>
    <t>25x 37,5x 9</t>
  </si>
  <si>
    <t>38 x 30 x 10</t>
  </si>
  <si>
    <r>
      <rPr>
        <sz val="11"/>
        <rFont val="Calibri"/>
        <family val="2"/>
        <charset val="238"/>
        <scheme val="minor"/>
      </rPr>
      <t xml:space="preserve">Papírová taška se dvěma uchy s plochým držadlem. </t>
    </r>
    <r>
      <rPr>
        <sz val="11"/>
        <color theme="1"/>
        <rFont val="Calibri"/>
        <family val="2"/>
        <charset val="238"/>
        <scheme val="minor"/>
      </rPr>
      <t xml:space="preserve">Potisk logo UK (průměr znaku 3 cm, nápis max 5 cm) červené na bílé tašce a černé na tašce hnědé, </t>
    </r>
    <r>
      <rPr>
        <sz val="11"/>
        <rFont val="Calibri"/>
        <family val="2"/>
        <charset val="238"/>
        <scheme val="minor"/>
      </rPr>
      <t xml:space="preserve"> dvou velikostí, znak uprostřed tašky s nápisem vedle znaku.</t>
    </r>
  </si>
  <si>
    <t xml:space="preserve">Papírová taška s textilními držadly - šňůrkami a kartonovými proložkami. Potisk logo UK červené (průměr znaku 3 cm, nápis 5 cm), logo uprostřed tašky, nápis umístěn pod znakem </t>
  </si>
  <si>
    <t>polyesterové hedvábí (satén)</t>
  </si>
  <si>
    <t xml:space="preserve">Nástěnná vaječka obdelníkového tvaru s tištěným logem UK uprostřed (průměr loga 10 cm, nápis o délce 10 cm), s ozdobnou šňůrkou k zavěšení a lemovaná ozdobnou kroucenou šňůrkou. Barva vlaječky bílá, barva logo, šňůrky a lemování červená
</t>
  </si>
  <si>
    <t xml:space="preserve">Papírová taška s textilními držadly </t>
  </si>
  <si>
    <t>Specifikace pro opatření zboží požadovanými nápisy a logy:</t>
  </si>
  <si>
    <t>K:</t>
  </si>
  <si>
    <t>Logo:</t>
  </si>
  <si>
    <t>Nápis:</t>
  </si>
  <si>
    <t>Znak:</t>
  </si>
  <si>
    <t>Jednotková cena  V Kč</t>
  </si>
  <si>
    <t>Celková nabídková cena v Kč bez DPH 21%</t>
  </si>
  <si>
    <t>Celková nabídková cena v Kč s DPH 21%</t>
  </si>
  <si>
    <t xml:space="preserve">velikost XL (140 x 74mm), velikost XXL (150 x 76mm), </t>
  </si>
  <si>
    <t>Plastové frisbee s bílým znakem UK (průměr 27 cm)</t>
  </si>
  <si>
    <t>průměr 27 cm, váha 175g</t>
  </si>
  <si>
    <t>Logo varianta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</si>
</sst>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000000\ &quot;Kč&quot;;[Red]\-#,##0.000000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1010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" fillId="2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8" fontId="0" fillId="4" borderId="4" xfId="0" applyNumberFormat="1" applyFill="1" applyBorder="1" applyAlignment="1">
      <alignment horizontal="center" vertical="center" wrapText="1"/>
    </xf>
    <xf numFmtId="8" fontId="0" fillId="4" borderId="2" xfId="0" applyNumberFormat="1" applyFill="1" applyBorder="1" applyAlignment="1">
      <alignment horizontal="center" vertical="center"/>
    </xf>
    <xf numFmtId="8" fontId="0" fillId="4" borderId="2" xfId="0" applyNumberFormat="1" applyFill="1" applyBorder="1" applyAlignment="1">
      <alignment horizontal="center" vertical="center" wrapText="1"/>
    </xf>
    <xf numFmtId="8" fontId="0" fillId="4" borderId="8" xfId="0" applyNumberFormat="1" applyFill="1" applyBorder="1" applyAlignment="1">
      <alignment horizontal="center" vertical="center"/>
    </xf>
    <xf numFmtId="8" fontId="0" fillId="4" borderId="3" xfId="0" applyNumberFormat="1" applyFill="1" applyBorder="1" applyAlignment="1">
      <alignment horizontal="center" vertical="center"/>
    </xf>
    <xf numFmtId="8" fontId="1" fillId="4" borderId="2" xfId="0" applyNumberFormat="1" applyFont="1" applyFill="1" applyBorder="1" applyAlignment="1">
      <alignment horizontal="center" vertical="center"/>
    </xf>
    <xf numFmtId="8" fontId="2" fillId="4" borderId="2" xfId="0" applyNumberFormat="1" applyFont="1" applyFill="1" applyBorder="1" applyAlignment="1">
      <alignment horizontal="center" vertical="center" wrapText="1"/>
    </xf>
    <xf numFmtId="8" fontId="0" fillId="4" borderId="7" xfId="0" applyNumberForma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33</xdr:row>
      <xdr:rowOff>13969</xdr:rowOff>
    </xdr:from>
    <xdr:to>
      <xdr:col>1</xdr:col>
      <xdr:colOff>1443608</xdr:colOff>
      <xdr:row>33</xdr:row>
      <xdr:rowOff>1328165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7819944"/>
          <a:ext cx="1319783" cy="13141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2</xdr:col>
      <xdr:colOff>104565</xdr:colOff>
      <xdr:row>35</xdr:row>
      <xdr:rowOff>400051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9329976"/>
          <a:ext cx="180001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</xdr:colOff>
      <xdr:row>39</xdr:row>
      <xdr:rowOff>95249</xdr:rowOff>
    </xdr:from>
    <xdr:to>
      <xdr:col>1</xdr:col>
      <xdr:colOff>1276348</xdr:colOff>
      <xdr:row>39</xdr:row>
      <xdr:rowOff>1238248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52016024"/>
          <a:ext cx="114299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37</xdr:row>
      <xdr:rowOff>104775</xdr:rowOff>
    </xdr:from>
    <xdr:to>
      <xdr:col>1</xdr:col>
      <xdr:colOff>1781174</xdr:colOff>
      <xdr:row>37</xdr:row>
      <xdr:rowOff>786282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0549175"/>
          <a:ext cx="1771649" cy="68150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41</xdr:row>
      <xdr:rowOff>66675</xdr:rowOff>
    </xdr:from>
    <xdr:to>
      <xdr:col>1</xdr:col>
      <xdr:colOff>1608475</xdr:colOff>
      <xdr:row>41</xdr:row>
      <xdr:rowOff>1634490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3082825"/>
          <a:ext cx="1437025" cy="156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Layout" topLeftCell="C1" zoomScaleNormal="100" workbookViewId="0">
      <selection activeCell="K4" sqref="K4"/>
    </sheetView>
  </sheetViews>
  <sheetFormatPr defaultRowHeight="15" x14ac:dyDescent="0.25"/>
  <cols>
    <col min="2" max="2" width="25.42578125" customWidth="1"/>
    <col min="3" max="3" width="26" customWidth="1"/>
    <col min="4" max="4" width="16" customWidth="1"/>
    <col min="5" max="5" width="14.28515625" customWidth="1"/>
    <col min="6" max="6" width="13.5703125" style="15" customWidth="1"/>
    <col min="7" max="7" width="17.85546875" customWidth="1"/>
    <col min="8" max="8" width="31.140625" customWidth="1"/>
    <col min="9" max="9" width="18.140625" style="15" customWidth="1"/>
    <col min="10" max="11" width="36.7109375" style="18" customWidth="1"/>
    <col min="12" max="12" width="15.140625" style="15" customWidth="1"/>
  </cols>
  <sheetData>
    <row r="1" spans="1:12" s="2" customFormat="1" ht="90" customHeight="1" thickBot="1" x14ac:dyDescent="0.3">
      <c r="A1" s="1"/>
      <c r="B1" s="60" t="s">
        <v>35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s="2" customFormat="1" ht="53.25" customHeight="1" thickBot="1" x14ac:dyDescent="0.3">
      <c r="A2" s="25"/>
      <c r="B2" s="60" t="s">
        <v>78</v>
      </c>
      <c r="C2" s="61"/>
      <c r="D2" s="61"/>
      <c r="E2" s="61"/>
      <c r="F2" s="61"/>
      <c r="G2" s="61"/>
      <c r="H2" s="62"/>
      <c r="I2" s="13"/>
      <c r="J2" s="27"/>
      <c r="K2" s="41"/>
      <c r="L2" s="26"/>
    </row>
    <row r="3" spans="1:12" s="2" customFormat="1" ht="51.75" customHeight="1" thickBot="1" x14ac:dyDescent="0.3">
      <c r="A3" s="17"/>
      <c r="B3" s="10" t="s">
        <v>35</v>
      </c>
      <c r="C3" s="9" t="s">
        <v>36</v>
      </c>
      <c r="D3" s="9" t="s">
        <v>37</v>
      </c>
      <c r="E3" s="11" t="s">
        <v>38</v>
      </c>
      <c r="F3" s="11" t="s">
        <v>148</v>
      </c>
      <c r="G3" s="11" t="s">
        <v>39</v>
      </c>
      <c r="H3" s="11" t="s">
        <v>40</v>
      </c>
      <c r="I3" s="45" t="s">
        <v>166</v>
      </c>
      <c r="J3" s="12" t="s">
        <v>63</v>
      </c>
      <c r="K3" s="47" t="s">
        <v>167</v>
      </c>
      <c r="L3" s="45" t="s">
        <v>168</v>
      </c>
    </row>
    <row r="4" spans="1:12" s="2" customFormat="1" ht="147.75" customHeight="1" thickBot="1" x14ac:dyDescent="0.3">
      <c r="A4" s="16" t="s">
        <v>44</v>
      </c>
      <c r="B4" s="3" t="s">
        <v>6</v>
      </c>
      <c r="C4" s="4" t="s">
        <v>104</v>
      </c>
      <c r="D4" s="4" t="s">
        <v>7</v>
      </c>
      <c r="E4" s="4" t="s">
        <v>1</v>
      </c>
      <c r="F4" s="4" t="s">
        <v>5</v>
      </c>
      <c r="G4" s="4"/>
      <c r="H4" s="4" t="s">
        <v>3</v>
      </c>
      <c r="I4" s="53"/>
      <c r="J4" s="14" t="s">
        <v>64</v>
      </c>
      <c r="K4" s="52"/>
      <c r="L4" s="53"/>
    </row>
    <row r="5" spans="1:12" s="2" customFormat="1" ht="131.25" customHeight="1" thickBot="1" x14ac:dyDescent="0.3">
      <c r="A5" s="16" t="s">
        <v>45</v>
      </c>
      <c r="B5" s="3" t="s">
        <v>9</v>
      </c>
      <c r="C5" s="4" t="s">
        <v>79</v>
      </c>
      <c r="D5" s="4" t="s">
        <v>92</v>
      </c>
      <c r="E5" s="4" t="s">
        <v>10</v>
      </c>
      <c r="F5" s="4" t="s">
        <v>11</v>
      </c>
      <c r="G5" s="4"/>
      <c r="H5" s="4" t="s">
        <v>3</v>
      </c>
      <c r="I5" s="53"/>
      <c r="J5" s="14" t="s">
        <v>65</v>
      </c>
      <c r="K5" s="52"/>
      <c r="L5" s="53"/>
    </row>
    <row r="6" spans="1:12" s="2" customFormat="1" ht="155.25" customHeight="1" thickBot="1" x14ac:dyDescent="0.3">
      <c r="A6" s="16" t="s">
        <v>46</v>
      </c>
      <c r="B6" s="3" t="s">
        <v>14</v>
      </c>
      <c r="C6" s="5" t="s">
        <v>133</v>
      </c>
      <c r="D6" s="5" t="s">
        <v>13</v>
      </c>
      <c r="E6" s="5" t="s">
        <v>16</v>
      </c>
      <c r="F6" s="8" t="s">
        <v>169</v>
      </c>
      <c r="G6" s="4" t="s">
        <v>0</v>
      </c>
      <c r="H6" s="4" t="s">
        <v>3</v>
      </c>
      <c r="I6" s="53"/>
      <c r="J6" s="14" t="s">
        <v>102</v>
      </c>
      <c r="K6" s="52"/>
      <c r="L6" s="53"/>
    </row>
    <row r="7" spans="1:12" s="2" customFormat="1" ht="120" customHeight="1" thickBot="1" x14ac:dyDescent="0.3">
      <c r="A7" s="16" t="s">
        <v>132</v>
      </c>
      <c r="B7" s="3" t="s">
        <v>15</v>
      </c>
      <c r="C7" s="5" t="s">
        <v>114</v>
      </c>
      <c r="D7" s="5" t="s">
        <v>13</v>
      </c>
      <c r="E7" s="5" t="s">
        <v>16</v>
      </c>
      <c r="F7" s="5" t="s">
        <v>17</v>
      </c>
      <c r="G7" s="4" t="s">
        <v>0</v>
      </c>
      <c r="H7" s="4" t="s">
        <v>3</v>
      </c>
      <c r="I7" s="53"/>
      <c r="J7" s="14" t="s">
        <v>66</v>
      </c>
      <c r="K7" s="52"/>
      <c r="L7" s="53"/>
    </row>
    <row r="8" spans="1:12" s="2" customFormat="1" ht="165" customHeight="1" thickBot="1" x14ac:dyDescent="0.3">
      <c r="A8" s="16" t="s">
        <v>47</v>
      </c>
      <c r="B8" s="3" t="s">
        <v>19</v>
      </c>
      <c r="C8" s="5" t="s">
        <v>143</v>
      </c>
      <c r="D8" s="5" t="s">
        <v>115</v>
      </c>
      <c r="E8" s="5" t="s">
        <v>20</v>
      </c>
      <c r="F8" s="5" t="s">
        <v>101</v>
      </c>
      <c r="G8" s="4" t="s">
        <v>0</v>
      </c>
      <c r="H8" s="4" t="s">
        <v>3</v>
      </c>
      <c r="I8" s="53"/>
      <c r="J8" s="14" t="s">
        <v>66</v>
      </c>
      <c r="K8" s="52"/>
      <c r="L8" s="53"/>
    </row>
    <row r="9" spans="1:12" s="2" customFormat="1" ht="130.5" customHeight="1" thickBot="1" x14ac:dyDescent="0.3">
      <c r="A9" s="16" t="s">
        <v>48</v>
      </c>
      <c r="B9" s="3" t="s">
        <v>75</v>
      </c>
      <c r="C9" s="5" t="s">
        <v>105</v>
      </c>
      <c r="D9" s="5" t="s">
        <v>21</v>
      </c>
      <c r="E9" s="5" t="s">
        <v>8</v>
      </c>
      <c r="F9" s="5" t="s">
        <v>149</v>
      </c>
      <c r="G9" s="4" t="s">
        <v>0</v>
      </c>
      <c r="H9" s="5" t="s">
        <v>3</v>
      </c>
      <c r="I9" s="53"/>
      <c r="J9" s="14" t="s">
        <v>67</v>
      </c>
      <c r="K9" s="52"/>
      <c r="L9" s="53"/>
    </row>
    <row r="10" spans="1:12" s="2" customFormat="1" ht="147" customHeight="1" thickBot="1" x14ac:dyDescent="0.3">
      <c r="A10" s="16" t="s">
        <v>49</v>
      </c>
      <c r="B10" s="3" t="s">
        <v>23</v>
      </c>
      <c r="C10" s="5" t="s">
        <v>144</v>
      </c>
      <c r="D10" s="5" t="s">
        <v>24</v>
      </c>
      <c r="E10" s="5" t="s">
        <v>12</v>
      </c>
      <c r="F10" s="5" t="s">
        <v>25</v>
      </c>
      <c r="G10" s="4" t="s">
        <v>0</v>
      </c>
      <c r="H10" s="5" t="s">
        <v>3</v>
      </c>
      <c r="I10" s="53"/>
      <c r="J10" s="14" t="s">
        <v>64</v>
      </c>
      <c r="K10" s="52"/>
      <c r="L10" s="53"/>
    </row>
    <row r="11" spans="1:12" s="2" customFormat="1" ht="140.25" customHeight="1" thickBot="1" x14ac:dyDescent="0.3">
      <c r="A11" s="16" t="s">
        <v>50</v>
      </c>
      <c r="B11" s="3" t="s">
        <v>26</v>
      </c>
      <c r="C11" s="5" t="s">
        <v>106</v>
      </c>
      <c r="D11" s="5"/>
      <c r="E11" s="5"/>
      <c r="F11" s="5" t="s">
        <v>27</v>
      </c>
      <c r="G11" s="5" t="s">
        <v>18</v>
      </c>
      <c r="H11" s="5" t="s">
        <v>3</v>
      </c>
      <c r="I11" s="53"/>
      <c r="J11" s="14" t="s">
        <v>68</v>
      </c>
      <c r="K11" s="52"/>
      <c r="L11" s="53"/>
    </row>
    <row r="12" spans="1:12" s="2" customFormat="1" ht="132" customHeight="1" thickBot="1" x14ac:dyDescent="0.3">
      <c r="A12" s="16" t="s">
        <v>51</v>
      </c>
      <c r="B12" s="3" t="s">
        <v>28</v>
      </c>
      <c r="C12" s="5" t="s">
        <v>107</v>
      </c>
      <c r="D12" s="5" t="s">
        <v>29</v>
      </c>
      <c r="E12" s="5"/>
      <c r="F12" s="5"/>
      <c r="G12" s="5" t="s">
        <v>30</v>
      </c>
      <c r="H12" s="5" t="s">
        <v>3</v>
      </c>
      <c r="I12" s="53"/>
      <c r="J12" s="14" t="s">
        <v>76</v>
      </c>
      <c r="K12" s="52"/>
      <c r="L12" s="53"/>
    </row>
    <row r="13" spans="1:12" s="2" customFormat="1" ht="144" customHeight="1" thickBot="1" x14ac:dyDescent="0.3">
      <c r="A13" s="16" t="s">
        <v>52</v>
      </c>
      <c r="B13" s="3" t="s">
        <v>31</v>
      </c>
      <c r="C13" s="5" t="s">
        <v>108</v>
      </c>
      <c r="D13" s="5" t="s">
        <v>22</v>
      </c>
      <c r="E13" s="5"/>
      <c r="F13" s="5" t="s">
        <v>32</v>
      </c>
      <c r="G13" s="5" t="s">
        <v>30</v>
      </c>
      <c r="H13" s="5" t="s">
        <v>3</v>
      </c>
      <c r="I13" s="53"/>
      <c r="J13" s="14" t="s">
        <v>69</v>
      </c>
      <c r="K13" s="52"/>
      <c r="L13" s="53"/>
    </row>
    <row r="14" spans="1:12" s="2" customFormat="1" ht="187.5" customHeight="1" thickBot="1" x14ac:dyDescent="0.3">
      <c r="A14" s="16" t="s">
        <v>53</v>
      </c>
      <c r="B14" s="3" t="s">
        <v>33</v>
      </c>
      <c r="C14" s="5" t="s">
        <v>159</v>
      </c>
      <c r="D14" s="5" t="s">
        <v>24</v>
      </c>
      <c r="E14" s="5" t="s">
        <v>158</v>
      </c>
      <c r="F14" s="5" t="s">
        <v>34</v>
      </c>
      <c r="G14" s="5" t="s">
        <v>0</v>
      </c>
      <c r="H14" s="5" t="s">
        <v>3</v>
      </c>
      <c r="I14" s="53"/>
      <c r="J14" s="14" t="s">
        <v>42</v>
      </c>
      <c r="K14" s="52"/>
      <c r="L14" s="53"/>
    </row>
    <row r="15" spans="1:12" s="2" customFormat="1" ht="151.5" customHeight="1" thickBot="1" x14ac:dyDescent="0.3">
      <c r="A15" s="16" t="s">
        <v>54</v>
      </c>
      <c r="B15" s="3" t="s">
        <v>43</v>
      </c>
      <c r="C15" s="5" t="s">
        <v>170</v>
      </c>
      <c r="D15" s="5" t="s">
        <v>2</v>
      </c>
      <c r="E15" s="5" t="s">
        <v>103</v>
      </c>
      <c r="F15" s="8" t="s">
        <v>171</v>
      </c>
      <c r="G15" s="4" t="s">
        <v>0</v>
      </c>
      <c r="H15" s="5" t="s">
        <v>3</v>
      </c>
      <c r="I15" s="53"/>
      <c r="J15" s="14" t="s">
        <v>77</v>
      </c>
      <c r="K15" s="52"/>
      <c r="L15" s="53"/>
    </row>
    <row r="16" spans="1:12" s="2" customFormat="1" ht="132.75" customHeight="1" thickBot="1" x14ac:dyDescent="0.3">
      <c r="A16" s="16" t="s">
        <v>55</v>
      </c>
      <c r="B16" s="3" t="s">
        <v>91</v>
      </c>
      <c r="C16" s="4" t="s">
        <v>109</v>
      </c>
      <c r="D16" s="4" t="s">
        <v>80</v>
      </c>
      <c r="E16" s="4" t="s">
        <v>81</v>
      </c>
      <c r="F16" s="4" t="s">
        <v>82</v>
      </c>
      <c r="G16" s="4" t="s">
        <v>41</v>
      </c>
      <c r="H16" s="4" t="s">
        <v>3</v>
      </c>
      <c r="I16" s="53"/>
      <c r="J16" s="14" t="s">
        <v>70</v>
      </c>
      <c r="K16" s="52"/>
      <c r="L16" s="53"/>
    </row>
    <row r="17" spans="1:12" s="24" customFormat="1" ht="145.5" customHeight="1" thickBot="1" x14ac:dyDescent="0.3">
      <c r="A17" s="16" t="s">
        <v>56</v>
      </c>
      <c r="B17" s="3" t="s">
        <v>88</v>
      </c>
      <c r="C17" s="19" t="s">
        <v>110</v>
      </c>
      <c r="D17" s="19" t="s">
        <v>96</v>
      </c>
      <c r="E17" s="19" t="s">
        <v>4</v>
      </c>
      <c r="F17" s="19" t="s">
        <v>150</v>
      </c>
      <c r="G17" s="19"/>
      <c r="H17" s="19" t="s">
        <v>3</v>
      </c>
      <c r="I17" s="53"/>
      <c r="J17" s="23" t="s">
        <v>142</v>
      </c>
      <c r="K17" s="52"/>
      <c r="L17" s="54"/>
    </row>
    <row r="18" spans="1:12" s="24" customFormat="1" ht="145.5" customHeight="1" thickBot="1" x14ac:dyDescent="0.3">
      <c r="A18" s="16" t="s">
        <v>57</v>
      </c>
      <c r="B18" s="3" t="s">
        <v>88</v>
      </c>
      <c r="C18" s="19" t="s">
        <v>156</v>
      </c>
      <c r="D18" s="19" t="s">
        <v>96</v>
      </c>
      <c r="E18" s="19" t="s">
        <v>4</v>
      </c>
      <c r="F18" s="19" t="s">
        <v>151</v>
      </c>
      <c r="G18" s="19"/>
      <c r="H18" s="19" t="s">
        <v>3</v>
      </c>
      <c r="I18" s="53"/>
      <c r="J18" s="23" t="s">
        <v>142</v>
      </c>
      <c r="K18" s="52"/>
      <c r="L18" s="54"/>
    </row>
    <row r="19" spans="1:12" s="24" customFormat="1" ht="145.5" customHeight="1" thickBot="1" x14ac:dyDescent="0.3">
      <c r="A19" s="16" t="s">
        <v>58</v>
      </c>
      <c r="B19" s="31" t="s">
        <v>160</v>
      </c>
      <c r="C19" s="5" t="s">
        <v>157</v>
      </c>
      <c r="D19" s="5" t="s">
        <v>83</v>
      </c>
      <c r="E19" s="5" t="s">
        <v>89</v>
      </c>
      <c r="F19" s="5" t="s">
        <v>152</v>
      </c>
      <c r="G19" s="5"/>
      <c r="H19" s="5" t="s">
        <v>90</v>
      </c>
      <c r="I19" s="58"/>
      <c r="J19" s="32" t="s">
        <v>137</v>
      </c>
      <c r="K19" s="52"/>
      <c r="L19" s="53"/>
    </row>
    <row r="20" spans="1:12" s="24" customFormat="1" ht="145.5" customHeight="1" thickBot="1" x14ac:dyDescent="0.3">
      <c r="A20" s="16" t="s">
        <v>59</v>
      </c>
      <c r="B20" s="31" t="s">
        <v>160</v>
      </c>
      <c r="C20" s="5" t="s">
        <v>157</v>
      </c>
      <c r="D20" s="5" t="s">
        <v>83</v>
      </c>
      <c r="E20" s="5" t="s">
        <v>89</v>
      </c>
      <c r="F20" s="5" t="s">
        <v>153</v>
      </c>
      <c r="G20" s="5"/>
      <c r="H20" s="5" t="s">
        <v>90</v>
      </c>
      <c r="I20" s="58"/>
      <c r="J20" s="32" t="s">
        <v>137</v>
      </c>
      <c r="K20" s="52"/>
      <c r="L20" s="53"/>
    </row>
    <row r="21" spans="1:12" s="24" customFormat="1" ht="145.5" customHeight="1" thickBot="1" x14ac:dyDescent="0.3">
      <c r="A21" s="16" t="s">
        <v>60</v>
      </c>
      <c r="B21" s="31" t="s">
        <v>160</v>
      </c>
      <c r="C21" s="5" t="s">
        <v>136</v>
      </c>
      <c r="D21" s="5" t="s">
        <v>83</v>
      </c>
      <c r="E21" s="5" t="s">
        <v>89</v>
      </c>
      <c r="F21" s="5" t="s">
        <v>154</v>
      </c>
      <c r="G21" s="5"/>
      <c r="H21" s="5" t="s">
        <v>90</v>
      </c>
      <c r="I21" s="58"/>
      <c r="J21" s="32" t="s">
        <v>137</v>
      </c>
      <c r="K21" s="52"/>
      <c r="L21" s="53"/>
    </row>
    <row r="22" spans="1:12" s="2" customFormat="1" ht="150" customHeight="1" thickBot="1" x14ac:dyDescent="0.3">
      <c r="A22" s="16" t="s">
        <v>61</v>
      </c>
      <c r="B22" s="31" t="s">
        <v>160</v>
      </c>
      <c r="C22" s="5" t="s">
        <v>135</v>
      </c>
      <c r="D22" s="5" t="s">
        <v>83</v>
      </c>
      <c r="E22" s="5" t="s">
        <v>89</v>
      </c>
      <c r="F22" s="5" t="s">
        <v>155</v>
      </c>
      <c r="G22" s="5"/>
      <c r="H22" s="5" t="s">
        <v>90</v>
      </c>
      <c r="I22" s="58"/>
      <c r="J22" s="32" t="s">
        <v>137</v>
      </c>
      <c r="K22" s="52"/>
      <c r="L22" s="53"/>
    </row>
    <row r="23" spans="1:12" ht="115.5" customHeight="1" thickBot="1" x14ac:dyDescent="0.3">
      <c r="A23" s="16" t="s">
        <v>62</v>
      </c>
      <c r="B23" s="3" t="s">
        <v>71</v>
      </c>
      <c r="C23" s="21" t="s">
        <v>145</v>
      </c>
      <c r="D23" s="8" t="s">
        <v>72</v>
      </c>
      <c r="E23" s="42" t="s">
        <v>12</v>
      </c>
      <c r="F23" s="6" t="s">
        <v>97</v>
      </c>
      <c r="G23" s="20" t="s">
        <v>0</v>
      </c>
      <c r="H23" s="20" t="s">
        <v>73</v>
      </c>
      <c r="I23" s="56"/>
      <c r="J23" s="8" t="s">
        <v>74</v>
      </c>
      <c r="K23" s="52"/>
      <c r="L23" s="53"/>
    </row>
    <row r="24" spans="1:12" ht="75.75" thickBot="1" x14ac:dyDescent="0.3">
      <c r="A24" s="16" t="s">
        <v>121</v>
      </c>
      <c r="B24" s="28" t="s">
        <v>84</v>
      </c>
      <c r="C24" s="33" t="s">
        <v>111</v>
      </c>
      <c r="D24" s="29" t="s">
        <v>24</v>
      </c>
      <c r="E24" s="43" t="s">
        <v>86</v>
      </c>
      <c r="F24" s="29" t="s">
        <v>85</v>
      </c>
      <c r="G24" s="30" t="s">
        <v>18</v>
      </c>
      <c r="H24" s="30" t="s">
        <v>73</v>
      </c>
      <c r="I24" s="59"/>
      <c r="J24" s="29" t="s">
        <v>68</v>
      </c>
      <c r="K24" s="52"/>
      <c r="L24" s="55"/>
    </row>
    <row r="25" spans="1:12" ht="83.25" customHeight="1" thickBot="1" x14ac:dyDescent="0.3">
      <c r="A25" s="16" t="s">
        <v>127</v>
      </c>
      <c r="B25" s="3" t="s">
        <v>93</v>
      </c>
      <c r="C25" s="7" t="s">
        <v>112</v>
      </c>
      <c r="D25" s="8" t="s">
        <v>24</v>
      </c>
      <c r="E25" s="44" t="s">
        <v>99</v>
      </c>
      <c r="F25" s="8" t="s">
        <v>98</v>
      </c>
      <c r="G25" s="20" t="s">
        <v>0</v>
      </c>
      <c r="H25" s="30" t="s">
        <v>3</v>
      </c>
      <c r="I25" s="56"/>
      <c r="J25" s="8" t="s">
        <v>68</v>
      </c>
      <c r="K25" s="52"/>
      <c r="L25" s="56"/>
    </row>
    <row r="26" spans="1:12" ht="138.75" customHeight="1" thickBot="1" x14ac:dyDescent="0.3">
      <c r="A26" s="16" t="s">
        <v>138</v>
      </c>
      <c r="B26" s="3" t="s">
        <v>94</v>
      </c>
      <c r="C26" s="7" t="s">
        <v>113</v>
      </c>
      <c r="D26" s="8" t="s">
        <v>100</v>
      </c>
      <c r="E26" s="22" t="s">
        <v>95</v>
      </c>
      <c r="F26" s="6" t="s">
        <v>134</v>
      </c>
      <c r="G26" s="20" t="s">
        <v>0</v>
      </c>
      <c r="H26" s="30" t="s">
        <v>3</v>
      </c>
      <c r="I26" s="56"/>
      <c r="J26" s="8" t="s">
        <v>66</v>
      </c>
      <c r="K26" s="52"/>
      <c r="L26" s="56"/>
    </row>
    <row r="27" spans="1:12" s="2" customFormat="1" ht="75.75" thickBot="1" x14ac:dyDescent="0.3">
      <c r="A27" s="16" t="s">
        <v>139</v>
      </c>
      <c r="B27" s="3" t="s">
        <v>120</v>
      </c>
      <c r="C27" s="4" t="s">
        <v>119</v>
      </c>
      <c r="D27" s="4" t="s">
        <v>2</v>
      </c>
      <c r="E27" s="4" t="s">
        <v>118</v>
      </c>
      <c r="F27" s="4" t="s">
        <v>117</v>
      </c>
      <c r="G27" s="4" t="s">
        <v>0</v>
      </c>
      <c r="H27" s="4" t="s">
        <v>3</v>
      </c>
      <c r="I27" s="53"/>
      <c r="J27" s="14" t="s">
        <v>116</v>
      </c>
      <c r="K27" s="52"/>
      <c r="L27" s="53"/>
    </row>
    <row r="28" spans="1:12" s="2" customFormat="1" ht="135.75" thickBot="1" x14ac:dyDescent="0.3">
      <c r="A28" s="16" t="s">
        <v>140</v>
      </c>
      <c r="B28" s="3" t="s">
        <v>126</v>
      </c>
      <c r="C28" s="5" t="s">
        <v>146</v>
      </c>
      <c r="D28" s="5" t="s">
        <v>125</v>
      </c>
      <c r="E28" s="5" t="s">
        <v>124</v>
      </c>
      <c r="F28" s="37" t="s">
        <v>123</v>
      </c>
      <c r="G28" s="4" t="s">
        <v>0</v>
      </c>
      <c r="H28" s="4" t="s">
        <v>3</v>
      </c>
      <c r="I28" s="53"/>
      <c r="J28" s="14" t="s">
        <v>122</v>
      </c>
      <c r="K28" s="52"/>
      <c r="L28" s="53"/>
    </row>
    <row r="29" spans="1:12" s="2" customFormat="1" ht="120.75" thickBot="1" x14ac:dyDescent="0.3">
      <c r="A29" s="16" t="s">
        <v>141</v>
      </c>
      <c r="B29" s="3" t="s">
        <v>131</v>
      </c>
      <c r="C29" s="5" t="s">
        <v>147</v>
      </c>
      <c r="D29" s="5" t="s">
        <v>130</v>
      </c>
      <c r="E29" s="5" t="s">
        <v>129</v>
      </c>
      <c r="F29" s="5" t="s">
        <v>97</v>
      </c>
      <c r="G29" s="4" t="s">
        <v>0</v>
      </c>
      <c r="H29" s="4" t="s">
        <v>128</v>
      </c>
      <c r="I29" s="53"/>
      <c r="J29" s="14" t="s">
        <v>69</v>
      </c>
      <c r="K29" s="52"/>
      <c r="L29" s="53"/>
    </row>
    <row r="30" spans="1:12" s="2" customFormat="1" x14ac:dyDescent="0.25">
      <c r="A30" s="34"/>
      <c r="B30"/>
      <c r="C30" s="38"/>
      <c r="D30" s="38"/>
      <c r="E30" s="38"/>
      <c r="F30" s="39"/>
      <c r="G30" s="35"/>
      <c r="H30" s="35"/>
      <c r="I30" s="40"/>
      <c r="J30" s="36"/>
      <c r="K30" s="48"/>
      <c r="L30" s="49"/>
    </row>
    <row r="31" spans="1:12" s="2" customFormat="1" ht="15.75" thickBot="1" x14ac:dyDescent="0.3">
      <c r="A31" s="34"/>
      <c r="B31"/>
      <c r="C31" s="38"/>
      <c r="D31" s="38"/>
      <c r="E31" s="38"/>
      <c r="F31" s="39"/>
      <c r="G31" s="35"/>
      <c r="H31" s="35"/>
      <c r="I31" s="40"/>
      <c r="J31" s="36"/>
      <c r="K31" s="50"/>
      <c r="L31" s="51"/>
    </row>
    <row r="32" spans="1:12" ht="45.75" thickBot="1" x14ac:dyDescent="0.3">
      <c r="B32" s="46" t="s">
        <v>161</v>
      </c>
      <c r="J32" s="18" t="s">
        <v>87</v>
      </c>
      <c r="K32" s="52">
        <f>SUM(K4:K29)</f>
        <v>0</v>
      </c>
      <c r="L32" s="57">
        <f>SUM(L4:L29)</f>
        <v>0</v>
      </c>
    </row>
    <row r="33" spans="2:2" x14ac:dyDescent="0.25">
      <c r="B33" t="s">
        <v>165</v>
      </c>
    </row>
    <row r="34" spans="2:2" ht="105" customHeight="1" x14ac:dyDescent="0.25"/>
    <row r="35" spans="2:2" x14ac:dyDescent="0.25">
      <c r="B35" t="s">
        <v>164</v>
      </c>
    </row>
    <row r="36" spans="2:2" ht="42.75" customHeight="1" x14ac:dyDescent="0.25"/>
    <row r="37" spans="2:2" x14ac:dyDescent="0.25">
      <c r="B37" t="s">
        <v>163</v>
      </c>
    </row>
    <row r="38" spans="2:2" ht="71.25" customHeight="1" x14ac:dyDescent="0.25"/>
    <row r="39" spans="2:2" x14ac:dyDescent="0.25">
      <c r="B39" t="s">
        <v>162</v>
      </c>
    </row>
    <row r="40" spans="2:2" ht="101.25" customHeight="1" x14ac:dyDescent="0.25"/>
    <row r="41" spans="2:2" x14ac:dyDescent="0.25">
      <c r="B41" t="s">
        <v>172</v>
      </c>
    </row>
    <row r="42" spans="2:2" ht="135" customHeight="1" x14ac:dyDescent="0.25"/>
  </sheetData>
  <sheetProtection password="CEA2" sheet="1" objects="1" scenarios="1"/>
  <protectedRanges>
    <protectedRange sqref="K32:L32" name="Oblast4"/>
    <protectedRange sqref="L4:L29" name="Oblast3"/>
    <protectedRange sqref="K4:K29" name="Oblast2"/>
    <protectedRange sqref="I4:I29" name="Oblast1"/>
  </protectedRanges>
  <mergeCells count="2">
    <mergeCell ref="B2:H2"/>
    <mergeCell ref="B1:L1"/>
  </mergeCells>
  <pageMargins left="0.7" right="0.7" top="0.78740157499999996" bottom="0.78740157499999996" header="0.3" footer="0.3"/>
  <pageSetup paperSize="9" scale="50" fitToHeight="0" orientation="landscape" r:id="rId1"/>
  <headerFooter>
    <oddHeader xml:space="preserve">&amp;C&amp;"-,Tučné"&amp;14RUK - Propagační předměty UK – 3
Příloha č. 9 – Specifikace a rozsah předmětu plnění – pro 3. část veřejné zakázky – volný čas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Univerzita Karlova v Praze</cp:lastModifiedBy>
  <cp:lastPrinted>2016-05-30T09:47:12Z</cp:lastPrinted>
  <dcterms:created xsi:type="dcterms:W3CDTF">2016-01-18T12:17:17Z</dcterms:created>
  <dcterms:modified xsi:type="dcterms:W3CDTF">2016-10-20T13:01:29Z</dcterms:modified>
</cp:coreProperties>
</file>