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8730" yWindow="3420" windowWidth="12510" windowHeight="11505" activeTab="0"/>
  </bookViews>
  <sheets>
    <sheet name="List1" sheetId="1" r:id="rId1"/>
  </sheets>
  <definedNames>
    <definedName name="_xlnm._FilterDatabase" localSheetId="0" hidden="1">'List1'!$A$7:$H$165</definedName>
  </definedNames>
  <calcPr calcId="162913"/>
</workbook>
</file>

<file path=xl/comments1.xml><?xml version="1.0" encoding="utf-8"?>
<comments xmlns="http://schemas.openxmlformats.org/spreadsheetml/2006/main">
  <authors>
    <author>Drexlerová Hana</author>
  </authors>
  <commentList>
    <comment ref="C42" authorId="0">
      <text>
        <r>
          <rPr>
            <b/>
            <sz val="9"/>
            <rFont val="Tahoma"/>
            <family val="2"/>
          </rPr>
          <t>Drexlerová Hana:</t>
        </r>
        <r>
          <rPr>
            <sz val="9"/>
            <rFont val="Tahoma"/>
            <family val="2"/>
          </rPr>
          <t xml:space="preserve">
60057/a</t>
        </r>
      </text>
    </comment>
    <comment ref="C138" authorId="0">
      <text>
        <r>
          <rPr>
            <b/>
            <sz val="9"/>
            <rFont val="Tahoma"/>
            <family val="2"/>
          </rPr>
          <t>Drexlerová Hana:</t>
        </r>
        <r>
          <rPr>
            <sz val="9"/>
            <rFont val="Tahoma"/>
            <family val="2"/>
          </rPr>
          <t xml:space="preserve">
60034</t>
        </r>
      </text>
    </comment>
    <comment ref="C139" authorId="0">
      <text>
        <r>
          <rPr>
            <b/>
            <sz val="9"/>
            <rFont val="Tahoma"/>
            <family val="2"/>
          </rPr>
          <t>Drexlerová Hana:</t>
        </r>
        <r>
          <rPr>
            <sz val="9"/>
            <rFont val="Tahoma"/>
            <family val="2"/>
          </rPr>
          <t xml:space="preserve">
60036</t>
        </r>
      </text>
    </comment>
  </commentList>
</comments>
</file>

<file path=xl/sharedStrings.xml><?xml version="1.0" encoding="utf-8"?>
<sst xmlns="http://schemas.openxmlformats.org/spreadsheetml/2006/main" count="470" uniqueCount="342">
  <si>
    <t>jednotka</t>
  </si>
  <si>
    <t>celkem</t>
  </si>
  <si>
    <t>celková</t>
  </si>
  <si>
    <t>balení - 6 kusů</t>
  </si>
  <si>
    <t>krabice - 3750 kusů</t>
  </si>
  <si>
    <t>ks</t>
  </si>
  <si>
    <t>balení - 2 role</t>
  </si>
  <si>
    <t>balení - 100 ks</t>
  </si>
  <si>
    <t>tekutý čistící písek, 500 ml, Lila Flowers</t>
  </si>
  <si>
    <t>prostředek na mytí nádobí, vysoce kvalitní odmašťovač s patentovanou technologií, jemný a šetrný k rukám, 1 l</t>
  </si>
  <si>
    <t>WC gelový čistič, 750 ml, tekutý dezinfekční prostředek, likviduje bakterie a viry, kámen a rez</t>
  </si>
  <si>
    <t>prostředek na podlahu s obsahem včelího vosku pro dokonalé čištění a ochranu plovoucích a dřevěných podlah, 750 ml</t>
  </si>
  <si>
    <t>TOALETNÍ POTŘEBY, RUČNÍKY</t>
  </si>
  <si>
    <t>úklidové rukavice, gumové z vysoce kvalitního latexu, velikost S</t>
  </si>
  <si>
    <t>úklidové rukavice, gumové z vysoce kvalitního latexu, velikost M</t>
  </si>
  <si>
    <t>úklidové rukavice, gumové z vysoce kvalitního latexu, velikost L</t>
  </si>
  <si>
    <t>úklidové rukavice, gumové z vysoce kvalitního latexu, velikost XL</t>
  </si>
  <si>
    <t>prostředek na čištění a leštění oken, technicka - rozprašovač , 750 ml</t>
  </si>
  <si>
    <t>smetáček a lopatka gumová lišta, která dobře přilne k podlaze, mix barev</t>
  </si>
  <si>
    <t>balení - 3 kusy</t>
  </si>
  <si>
    <t>kartáč rýžový na hůl, 220 mm, dřevěný, tvrdý</t>
  </si>
  <si>
    <t>dřevěná hůl, 140 cm tenká</t>
  </si>
  <si>
    <t>smeták dřevěný bez závitu, 285 mm</t>
  </si>
  <si>
    <t>smeták režný, venkovní, chodníkový s holí 250 x 56 mm, PVC</t>
  </si>
  <si>
    <t>balení - 10 kusů</t>
  </si>
  <si>
    <t>houby na nádobí 2 vrstvy, drsnější vrstva pro mytí zaschlých nečistot, molitanová vrstva, mix barev</t>
  </si>
  <si>
    <t>houby na nádobí dvě vrstvy, drsnější vrstva pro mytí zaschlých nečistot, molitanová vrstva, ergometrický tvar zajišťuje pevné uchopení a dokonale chrání nehty před poškozením, velké</t>
  </si>
  <si>
    <t>role - 50 kusů</t>
  </si>
  <si>
    <t>role - 30 kusů</t>
  </si>
  <si>
    <t>role - 20 kusů</t>
  </si>
  <si>
    <t>role - 40 kusů</t>
  </si>
  <si>
    <t>role - 25 kusů</t>
  </si>
  <si>
    <t>role - 10 kusů</t>
  </si>
  <si>
    <t>balení - 30 kusů</t>
  </si>
  <si>
    <t xml:space="preserve">ks </t>
  </si>
  <si>
    <t xml:space="preserve">odpadkový koš drátěný, 13 l, výška: 28 cm, černý </t>
  </si>
  <si>
    <t>odpadkový koš plastový, bílý, vyklápěcí víko, 15 l</t>
  </si>
  <si>
    <t>odpadkový koš plastový, bílý, vyklápěcí víko, 50 l</t>
  </si>
  <si>
    <t>odpadkový koš venkovní s popelníkem, kovový, černý. 20 l,  Š: 32, V: 62,2, H: 32 cm</t>
  </si>
  <si>
    <t>krém na ruce, olivový, měsíčkový, original, ochranný, 85 ml</t>
  </si>
  <si>
    <t>vědro plastové, mix barev, 5 l</t>
  </si>
  <si>
    <t>vědro plastové, mix barev, 10 l</t>
  </si>
  <si>
    <t>prostředek na mytí na nádobí s vůní citronové trávy, zvýšená pěnivost, nadstandardní mycí síla, zesílení mycího účinku aktivním octem, dermálně dobře snášen,  objem 5 l</t>
  </si>
  <si>
    <t>stěrka na okna, šíře 35 cm</t>
  </si>
  <si>
    <t>smeták dřevěný velký 30 cm, 130 cm - tyč</t>
  </si>
  <si>
    <t>smeták plastový velký 30 cm, 130 cm - tyč</t>
  </si>
  <si>
    <t>balení - 50 ks</t>
  </si>
  <si>
    <t>Množství</t>
  </si>
  <si>
    <t>Cena bez DPH (Kč)</t>
  </si>
  <si>
    <t>jednotková</t>
  </si>
  <si>
    <t>Specifikace zboží</t>
  </si>
  <si>
    <t>Celkem</t>
  </si>
  <si>
    <t>papírové ručníky zelené pro zásobníky H3 a H3 Mini, skládané, dvouvrstvé, rozměry 25 x 23 cm</t>
  </si>
  <si>
    <t>papírové ručníky bílé pro zásobníky H3 a H3 Mini, skládané, dvouvrstvé, rozměry 25 x 23 cm</t>
  </si>
  <si>
    <t>papírové kuchyňské utěrky, dvouvrstvé s ražbou, univerzální použití, bílé, návin 11 m</t>
  </si>
  <si>
    <t>toaletní papír do zásobníku, perforovaný, průměr 190 mm, dvouvrstvý, recyklovaný papír, bílý, návin 120 m</t>
  </si>
  <si>
    <t>mýdlo tekuté, příjemná parfemace (fresh, jasmín), objem 5 l</t>
  </si>
  <si>
    <t>pěnové mýdlo 5 l do zpěňovacího dávkovače, příjemná decentní parfemace, dermatologicky příznivé, v přírodě lehce odbouratelné, účinná látka lanolin</t>
  </si>
  <si>
    <t>toaletní mýdlo, 100 g, kostka, složení nevysušující pokožku</t>
  </si>
  <si>
    <t xml:space="preserve">tekuté dezinfekční mýdlo 5 l, s obsahem alkoholů a dermatologicky účinných látek na hygienické a chirurgické mytí rukou
</t>
  </si>
  <si>
    <t>WC gel k plnění závěsných košíčků uvnitř toaletních mís, který provoní, vyčistí a zanechá na toaletě svěží vůni, 750 ml</t>
  </si>
  <si>
    <t>úklidový tkaný mycí hadr, rozměr 60 x 70 cm, barva oranžová</t>
  </si>
  <si>
    <t>úklidový netkaný hadr, rozměr 60 x 80 cm, barva bílá</t>
  </si>
  <si>
    <t>dávkovač na tekuté mýdlo, 1000 ml, čirý, plast, připevnění ke zdi kompatibilní s dávkovačem Losdi Sidney</t>
  </si>
  <si>
    <t>WC souprava , miska + štětka, 80 cm, bílá velká</t>
  </si>
  <si>
    <t>jemné krémové tekuté mýdlo, pro zásobník S1 a S2 Mini, pro běžné mytí rukou, objem 1 l</t>
  </si>
  <si>
    <t>stěrka s teleskopickou tyčí vhodná ma mytí skel, zrcadel apod., možnost nastavení pro šikmé stírání nebo přidání násady (součástí balení), šíře záběru 40 cm, teleskopická násada 120 - 200 cm</t>
  </si>
  <si>
    <t>Název položky (specifikace - druh, materiál, barva, určení apod.)</t>
  </si>
  <si>
    <t>Položka č.</t>
  </si>
  <si>
    <t>univerzální antibakteriální prostředek pro každodenní úklid, svým složením vhodný pro úklid různých druhů špíny a nečistot, lze použít na podlahy, okna, dveře, nádobí; 750 ml</t>
  </si>
  <si>
    <t>přípravek na podlahu s obsahem alfa alkoholu pro dokonalé čištění a ochranu všech nesavých povrchů včetně plovoucích podlah, 5 l</t>
  </si>
  <si>
    <t>kartáček na ruce jednostranný</t>
  </si>
  <si>
    <t>párátka kulatá</t>
  </si>
  <si>
    <t>prací prášek na bílé a barevné prádlo, 80 PD</t>
  </si>
  <si>
    <t>igelitová taška LDPE odnosná s uchem 44 x 48 cm, pevnější materiál (nesmí se protrhávat)</t>
  </si>
  <si>
    <t>tablety do myčky nádobí</t>
  </si>
  <si>
    <t>balení - 6 kg</t>
  </si>
  <si>
    <t>prostředek na mytí podlah oranžové barvy, parfemován jemnou vůní typu pomeranč, s dávkováním 3 polévkové lžíce na 10 l vody; 5 l</t>
  </si>
  <si>
    <t>dezinfekce a čistič na podlahy, velké plochy čistí a odmašťuje; použití na podlahy, dlaždice, laminátové podlahy, mramor, cihly, kovové plochy; trojí účinek - bakteriální, fungicidní a virucidní - dezinfikuje všechny materiály a plochy a ničí mikroby; 5 l</t>
  </si>
  <si>
    <t>tekutý dezinfekční prostředek (chloramin) na bázi chlóru určený k dezinfekci ploch s baktericidním, fungicidním, virucidním, sporicidním, mykobaktericidním účinkem a účinkem na MRSA; dávkování pouze 1 - 2% roztok; 5 l</t>
  </si>
  <si>
    <t>prostředek čistící na podlahové krytiny - přírodní  linoleum, Marmoleum, měkčený vinyl, mýdlová báze; 10 l</t>
  </si>
  <si>
    <t>úklidové utěrky, rozměry 38 x 38 cm, 3 barvy/balení</t>
  </si>
  <si>
    <t>hygienické sáčky na toalety, rozměry 95 x 150 x 30mm, vhodné pro vkládaní vložek a tamponů</t>
  </si>
  <si>
    <t>odpadkové pytle do koše, 16 l, rozměr 45 x 52 cm, bílé</t>
  </si>
  <si>
    <t>odpadkové pytle do koše, 30 l, rozměr 50 x 60 cm, černé</t>
  </si>
  <si>
    <t>odpadkové pytle do koše, 35 l, rozměr 49 x 60 cm, černé</t>
  </si>
  <si>
    <t>odpadkové pytle do koše, 60 l, rozměr 60 x 80 cm, černé, silné</t>
  </si>
  <si>
    <t>odpadkové pytle do koše, 120 l, rozměr 70 x 110 cm, černé, vhodné na suť, typ 200 LDPE</t>
  </si>
  <si>
    <t>odpadkové pytle do koše, 120 l, rozměr 70 x 110 cm, žluté, vhodné na třídění odpadu, PE 60 mic</t>
  </si>
  <si>
    <t>odpadkové pytle do koše, 120 l, rozměr 70 x 110 cm, modré, vhodné na třídění odpadu, PE 60 mic</t>
  </si>
  <si>
    <t>odpadkové pytle do koše, 120 l, rozměr 70 x 110 cm, červené, vhodné na třídění odpadu, PE 60 mic</t>
  </si>
  <si>
    <t>odpadkové pytle do koše, 240 l, rozměr 100 x 125 cm, černé, vhodné na těžší odpad, HDPE 35 mic</t>
  </si>
  <si>
    <t>odpadkový koš drátěný, černý,  24 l, 34,5 x 29,5 cm</t>
  </si>
  <si>
    <t>odpadkový koš drátěný, bílý kov,  60 l, 34 x 26,5 x 56 cm</t>
  </si>
  <si>
    <t>zipové sáčky, rozměr 80 x 120 mm</t>
  </si>
  <si>
    <t>zipové sáčky, rozměr 100x150 mm</t>
  </si>
  <si>
    <t>http://www.partner4office.cz/papir-toaletni-jumbo-280mm-2vrstvy-recykl-257m-88738.html</t>
  </si>
  <si>
    <t>http://www.partner4office.cz/papir-toaletni-jumbo-190mm-2vrstvy-recykl-120m-88736.html</t>
  </si>
  <si>
    <t>http://www.partner4office.cz/rucnik-dvouvrstvy-zz-zeleny-2-vrstvy-3750ks-88649.html</t>
  </si>
  <si>
    <t>http://www.partner4office.cz/rucnik-dvouvrstvy-zz-bily-2-vrstvy-3750ks-88650.html</t>
  </si>
  <si>
    <t>http://www.kaspa.cz/kuchynske-uterky-perfex-2vrstve/</t>
  </si>
  <si>
    <t>http://www.partner4office.cz/mydlo-tekute-premium-1l-88504.html</t>
  </si>
  <si>
    <t>http://www.partner4office.cz/mydlo-tekute-5l-jasmin-88501.html</t>
  </si>
  <si>
    <t>http://www.vybaveniprouklid.cz/isolda-penove-mydlo-violet-5-l-do-zpenovaciho-davkovace/d-71409/?gclid=Cj0KEQiA5vXEBRChycOl36LPn5EBEiQAJV2-bNyi9nHIzXXsjwebi_NXlvuB7is5mw1olwtuLdpQ0oUaAmPt8P8HAQ</t>
  </si>
  <si>
    <t>https://www.alter-hk.cz/chiroderm-tekute-mydlo-s-antibakter-prisadou-5l-10510005.html</t>
  </si>
  <si>
    <t>http://www.lari.cz/produkt/krystal-wc-gel-750-ml-nn-do-zavesu-vc-972555?gclid=CjwKEAiAz4XFBRCW87vj6-28uFMSJAAHeGZbNZa2hSQdRuIn7K7b2VMeVVSzNvhJQAnUiirA2Va-ThoCWu3w_wcB</t>
  </si>
  <si>
    <t>http://www.partner4office.cz/savo-original-1l-88682.html</t>
  </si>
  <si>
    <t>https://www.kosik.cz/produkt/184-savo-razant-cistic-odpadu-1l?gclid=Cj0KEQiA5vXEBRChycOl36LPn5EBEiQAJV2-bG6ZxTImre1bpqZYtrIpXoopbb1f8yk4lZt8LczOlEIaAoyJ8P8HAQ</t>
  </si>
  <si>
    <t>https://www.eva.cz/zbozi/41643/ceresit-stop-plisni-all-in-one-0-5l/?gclid=CjwKEAiAz4XFBRCW87vj6-28uFMSJAAHeGZbjzyF_OKV9vOEl-l-OQmgdcDllmBKLQESYJWn444BgRoCavXw_wcB</t>
  </si>
  <si>
    <t>http://www.partner4office.cz/krystal-cistic-oken-750ml-88466.html</t>
  </si>
  <si>
    <t>https://evashop.cz/uklid/4011-prostedek-na-nadobi-jar-1000ml.html</t>
  </si>
  <si>
    <t>http://www.partner4office.cz/krystal-na-nadobi-5l-88470.html</t>
  </si>
  <si>
    <t>http://www.ageo.cz/produkt/pronto-spray-proti-prachu-250ml-multifunkcni?gclid=Cj0KEQiA8orFBRCEpODivaOft_EBEiQAy3mlfSwjkI0iuGP_bLJHiK6TA_jffYsM8dDoxCI3SidcH2caAujx8P8HAQ</t>
  </si>
  <si>
    <t>http://www.skolni-potreby.eu/krystal-lestenka-na-nabytek-750ml-89813.html</t>
  </si>
  <si>
    <t>https://www.drogeriezde.cz/cif-aroma-lila-flowers-cistici-prostredek-500-ml.html?gclid=CjwKEAiAz4XFBRCW87vj6-28uFMSJAAHeGZb0lfAV8awgJTOy6ZZVSMQigFQpeAWiJqLVox11epffhoCqivw_wcB</t>
  </si>
  <si>
    <t>https://www.doplnky-bydleni.cz/p/krystal-univerzal-antib-750-ml?gclid=CjwKEAiAz4XFBRCW87vj6-28uFMSJAAHeGZbZinAeuPsjg0i23cFABIFSZbkIZs9t1pLO1SASyltSRoCGhnw_wcB</t>
  </si>
  <si>
    <t>https://www.alter-hk.cz/5p-plus-5l-dezinfekce-10500706.html</t>
  </si>
  <si>
    <t>https://www.alter-hk.cz/banox-hp-plus-5kg-dezinfekce-10500405.html</t>
  </si>
  <si>
    <t>http://www.xantea.cz/produkt/1012039.krystal-mydlovy-cistic-vceli-vosk-750ml/?gclid=Cj0KEQiA8orFBRCEpODivaOft_EBEiQAy3mlfWKTEo24TqHy4bdha4SClCggrrhvC9k2TsQHRigLFZEaAvZJ8P8HAQ</t>
  </si>
  <si>
    <t>https://www.bopo.cz/eshop-monel-forbo-osetrujici-pripravek-10-l.html?gclid=Cj0KEQiA8orFBRCEpODivaOft_EBEiQAy3mlfSQHR7zcv3uuGVZ7PpItCkAA9rG4SbgLS3G2rgXyplsaAm-w8P8HAQ</t>
  </si>
  <si>
    <t>https://www.gastrozone.cz/masta-smetak-s-nasadou-plast-masta-130-cm.html</t>
  </si>
  <si>
    <t>http://fraho.cz/smetaky-vnitrni/33433-smetak-dreveny-cerny-s-tyci-130x30x5-cm-chlup-6-cm-drevo-plast-8006289530346.html</t>
  </si>
  <si>
    <t>https://www.eva.cz/zbozi/DOP01643/smetacek-a-lopatka-delux-s-gumou/?gclid=Cj0KEQiA8orFBRCEpODivaOft_EBEiQAy3mlfa4W6VzC09CS4HLXLtAe7KWBzwD2f4N0R4TrTKnAamwaAlo48P8HAQ</t>
  </si>
  <si>
    <t>http://www.partner4office.cz/myci-hadr-petr-60x70cm-88397.html</t>
  </si>
  <si>
    <t>http://www.partner4office.cz/uterky-uklidove-petr-38x38cm-88794.html</t>
  </si>
  <si>
    <t>http://www.partner4office.cz/houbicky-na-nadobi-10ks-88405.html</t>
  </si>
  <si>
    <t>http://www.partner4office.cz/houbicky-kuchynske-profilovane-velke-3ks-88404.html</t>
  </si>
  <si>
    <t>http://www.partner4office.cz/odpadkove-pytle-economy-35l-8mic-30ks-88618.html</t>
  </si>
  <si>
    <t>http://shopiq.cz/sacky-do-kose-63x85-70l-40ks</t>
  </si>
  <si>
    <t>http://pape.cz/Produkty/ProduktyDetail.aspx?inom=15481</t>
  </si>
  <si>
    <t>http://pape.cz/Produkty/ProduktyDetail.aspx?inom=15476</t>
  </si>
  <si>
    <t>http://pape.cz/Produkty/ProduktyDetail.aspx?inom=15477</t>
  </si>
  <si>
    <t>http://www.partner4office.cz/odpadkove-pytle-240l-35mic-10ks-hdpe-88611.html</t>
  </si>
  <si>
    <t>https://www.uklizenoshop.cz/losdi-sidney-davkovac-tekuteho-mydla-ciry-plast-1000-ml?gclid=CjwKEAiAlZDFBRCKncm67qihiHwSJABtoNIgRmT5_FDb8c1FwSgmQu4hXpThE_B_i23XICoXQqWJIRoCM6bw_wcB</t>
  </si>
  <si>
    <t>http://www.vybaveni-hotelu.cz/cs/kategorie/6177-tork-zasobnik-na-tekute-mydlo-7322540355048.html?gclid=CjwKEAiAlZDFBRCKncm67qihiHwSJABtoNIgWS770IYs8OBPLSegwOew3idx_QGeHfXh376NvjsQKhoCjT3w_wcB</t>
  </si>
  <si>
    <t>https://www.uklizenoshop.cz/zasobnik-papirovych-rucniku-bily-plast-losdi?gclid=CjwKEAiAlZDFBRCKncm67qihiHwSJABtoNIgICtwR2PJ9SBAy7uW4SPHANE3mfJQ-r17ej2qFEOlyhoCg0fw_wcB</t>
  </si>
  <si>
    <t>http://www.partner4office.cz/zasobnik-na-rucniky-h3-mini-bily-88822.html</t>
  </si>
  <si>
    <t>http://www.partner4office.cz/kos-odpadkovy-drateny-cerny-86866.html</t>
  </si>
  <si>
    <t>https://www.uklizenoshop.cz/kos-kancelarsky-velky-stribrny-34-5x29-5-cm-24-l-kov?gclid=CjwKEAiAlZDFBRCKncm67qihiHwSJABtoNIg2zQXbKuF0qMI64b0OL9UAQ1EmuLW32P5XssxNvx-IRoCC5rw_wcB</t>
  </si>
  <si>
    <t>https://www.uklizenoshop.cz/odpadkovy-kos-drateny-bily-kov-60-l?gclid=CjwKEAiAlZDFBRCKncm67qihiHwSJABtoNIgLRAoTo3pyBWBjGtmvQXvrn4ZNnzC2r-Od2FTu0TgpBoCwdDw_wcB</t>
  </si>
  <si>
    <t>https://www.b2bpartner.cz/kovovy-venkovni-popelnik-20-litru-cerny-2/?gclid=CjwKEAiAlZDFBRCKncm67qihiHwSJABtoNIgsnsa1jhPcYIWmEojrj58M2ZOLVvIwx-jlJ9yBuN9bBoCwc3w_wcB</t>
  </si>
  <si>
    <t>https://www.drmax.cz/indulona-mesickova-85ml?gclid=CjwKEAiAlZDFBRCKncm67qihiHwSJABtoNIgILSyCz1xKM50oPBMN_JEAGw9zPh8hBIDC1197y4giRoCVQnw_wcB</t>
  </si>
  <si>
    <t>https://www.eva.cz/zbozi/DOP01623/wc-souprava-bila-velka/</t>
  </si>
  <si>
    <t>https://www.papermax.cz/kbelik-5l-uh-s-pomerovou-carou-2061cz62/?gclid=CjwKEAiAlZDFBRCKncm67qihiHwSJABtoNIgqq9JsCofFjKu_YnYE0sRQ4HGPoTJ3Cy2VJQOxuc75hoC4bfw_wcB</t>
  </si>
  <si>
    <t>https://www.kastro.cz/rewrite2.asp?r1=drogerie&amp;r2=vedro&amp;gclid=CjwKEAiAlZDFBRCKncm67qihiHwSJABtoNIgXb17J1F-dSXs9Mqau8F-OC8AegD-XLHyynyw1</t>
  </si>
  <si>
    <t>http://www.partner4office.cz/sterka-na-okna-35cm-88711.html</t>
  </si>
  <si>
    <t>toaletní papír do zásobníku, perforovaný, průměr 280 mm, dvouvrstvý, recyklovaný papír, bílý, návin 257 m</t>
  </si>
  <si>
    <t>https://nakup.itesco.cz/groceries/cs-CZ/products/2001019402715?gclid=CjwKCAjwxo3OBRBpEiwAS7X62Yv1-74JFimC2cV-DcN9Yff0Wt7zrVvVY0Nt4dc88elwlRWwyoDN7hoCHusQAvD_BwE</t>
  </si>
  <si>
    <t>dávkovač na dezinfekci, 1000 ml, bílý, plast, připevnění ke zdi kompatibilní s dávkovačem Tork Elevation</t>
  </si>
  <si>
    <t>zásobník na papírové utěrky ZZ, bílý, plast, připevnění ke zdi kompatibilní se zásobníkem H3 mini</t>
  </si>
  <si>
    <t>zásobník na papírové utěrky ZZ, bílý, plast, připevnění ke zdi kompatibilní se zásobníkem Losdi</t>
  </si>
  <si>
    <t>papírové kapesníčky v boxu, 3 vrstvy, bílé, vytahovací</t>
  </si>
  <si>
    <t>https://www.alter-hk.cz/satur-tablety-do-pisoaru-1kg-80101901.html</t>
  </si>
  <si>
    <t>WC blok závěsný - odstraňuje bakterie, zabraňuje tvorbě vodního kamene, zanechá svěží vůni (citrus, les, moře)</t>
  </si>
  <si>
    <t>https://www.alter-hk.cz/wc-valecek-zaves-komplet-v-sacku-1ks-90310505.html</t>
  </si>
  <si>
    <t>https://www.alter-hk.cz/-90310198M.html</t>
  </si>
  <si>
    <t>https://www.alter-hk.cz/glade-by-brise-osvezovac-300ml-lily-of-the-valley-90309506.html</t>
  </si>
  <si>
    <t>WC osvěžovač vzduchu, sprej, různé vůně, 300 ml</t>
  </si>
  <si>
    <t>WC olejový prostředek intenzivní, vysoce účinný k provonění toalet, koupelen a veřejných prostorů; postupně uvolňuje svěží vůni z olejové báze; aplikace nastříkáním do nádobky na WC štětku, na zadní stranu toaletní mísy nebo přímo do odpadkových košů, kde eliminuje nepříjemné pachy; 750 ml</t>
  </si>
  <si>
    <t>https://www.alter-hk.cz/bel-pomeranc-5l-na-uklid-a-nadobi-80900302.html</t>
  </si>
  <si>
    <t>https://www.alter-hk.cz/index.php?q=favorit</t>
  </si>
  <si>
    <t>https://www.alter-hk.cz/hul-drevena-140cm-uzka-na-drevene-smetaky-92100100.html</t>
  </si>
  <si>
    <t>https://www.alter-hk.cz/mistran-myci-hadr-60x80-bily-90911899.html</t>
  </si>
  <si>
    <t>https://www.alter-hk.cz/taska-ldpe-odnosna-44x48cm-ruzne-motivy-91700306.html</t>
  </si>
  <si>
    <t>https://www.alter-hk.cz/index.php?detail=91700104</t>
  </si>
  <si>
    <t>https://www.alter-hk.cz/sacky-do-kose-ean-50x60-30l-cerne-55569522.html</t>
  </si>
  <si>
    <t>https://www.alter-hk.cz/sacky-do-kose-60x80cm-cerne-ean-20ks-pytlik-91700490.html</t>
  </si>
  <si>
    <t>odpadkové pytle do koše, 60 l, rozměr 64 x 71 cm, 20 mic, zatahovací pásek</t>
  </si>
  <si>
    <t>role - 15 kusů</t>
  </si>
  <si>
    <t>https://www.alter-hk.cz/index.php?detail=91700122</t>
  </si>
  <si>
    <t>odpadkové pytle do koše, 70 l, rozměr 63 x 85 cm, bílé</t>
  </si>
  <si>
    <t>https://www.alter-hk.cz/ryzak-na-hul-220mm-tvrdy-91513001.html</t>
  </si>
  <si>
    <t>https://www.alter-hk.cz/index.php?detail=90310707</t>
  </si>
  <si>
    <t>https://www.alter-hk.cz/smetak-na-hul-dreveny-nelakovany-285mm-bez-zavitu-91511001.html</t>
  </si>
  <si>
    <t>https://www.alter-hk.cz/index.php?q=chodn%Edk</t>
  </si>
  <si>
    <t>https://www.alter-hk.cz/-55570330.html</t>
  </si>
  <si>
    <t>prostírací ubrousky, 30 x 30 cm, 1vrstvé</t>
  </si>
  <si>
    <t>http://www.nejhygiena.cz/podlaha/krystal-na-podlahu-5-l/</t>
  </si>
  <si>
    <t>https://www.alter-hk.cz/pytel-odpad-cerny-70x110-200my-91700619.html</t>
  </si>
  <si>
    <t>https://www.alter-hk.cz/kos-na-odpadky-s-hranatym-vikem-15l-91500055.html</t>
  </si>
  <si>
    <t>https://www.alter-hk.cz/kos-na-odpadky-s-hranatym-vikem-50l-91500071.html</t>
  </si>
  <si>
    <t>https://www.alter-hk.cz/hygienicke-sacky-mikrotenove-kazeta-25ks-v-kazete-90315300.html</t>
  </si>
  <si>
    <t>https://www.alter-hk.cz/stetka-na-wc-bila-91510001.html</t>
  </si>
  <si>
    <t>WC štětka, 70 cm</t>
  </si>
  <si>
    <t>zamrazovací sáčky mikrotenové s popisem 20 x 30 cm/15my</t>
  </si>
  <si>
    <t>balení - 40 ks</t>
  </si>
  <si>
    <t>http://www.hafyso.cz/zamrazovaci-sacky-s-popisem-20x30-cm15my-50ksbal-p-15.html?zenid=9d2d5a09e870d6abbf7b350ca3112532</t>
  </si>
  <si>
    <t>zipové sáčky rychlouzavírací, LDPE,  40 µm, rozměr 40 x 60 mm</t>
  </si>
  <si>
    <t>https://obalto.cz/sacky-zip/125-rychlouzaviraci-sack-zip-40-x-60-mm-100-ks.html?search_query=ZIP+40+x+60+mm&amp;results=26</t>
  </si>
  <si>
    <t>zipové sáčky rychlouzavírací, LDPE,  40 µm, rozměr 350 x 450 mm</t>
  </si>
  <si>
    <t>https://obalto.cz/sacky-zip/151-rychlouzaviraci-sack-zip-350-x-450-mm-100-ks.html?search_query=ZIP+40+x+60+mm&amp;results=26</t>
  </si>
  <si>
    <t>mikrotenové sáčky, transparentní, 20 x 30 cm/8my</t>
  </si>
  <si>
    <t>https://www.alter-hk.cz/sacek-mikrotenovy-20x30-8my-transparentni-blok--55082030.html</t>
  </si>
  <si>
    <t>zipové sáčky rychlouzavírací, LDPE,  40 µm, rozměr 200 x 300 mm</t>
  </si>
  <si>
    <t>https://obalto.cz/sacky-zip/145-rychlouzaviraci-sack-zip-200-x-300-mm-100-ks.html?search_query=ZIP+40+x+60+mm&amp;results=26</t>
  </si>
  <si>
    <t>zipové sáčky rychlouzavírací, LDPE,  40 µm, rozměr 150 x 220 mm</t>
  </si>
  <si>
    <t>https://obalto.cz/sacky-zip/140-rychlouzaviraci-sack-zip-150-x-220-mm-100-ks.html?search_query=ZIP+40+x+60+mm&amp;results=26</t>
  </si>
  <si>
    <t>zipové sáčky rychlouzavírací, LDPE,  40 µm, rozměr 70 x 100 mm</t>
  </si>
  <si>
    <t>https://obalto.cz/sacky-zip/128-rychlouzaviraci-sack-zip-70-x-100-mm-100-ks.html?search_query=ZIP+40+x+60+mm&amp;results=26</t>
  </si>
  <si>
    <t>https://www.alter-hk.cz/bannderm-300ml-dezinfekcni-tekute-mydlo-10501805.html</t>
  </si>
  <si>
    <t>tekuté mýdlo s antibakt. přísadou s dávkovačem, objem 300 ml</t>
  </si>
  <si>
    <t>košíček na WC gel</t>
  </si>
  <si>
    <t>https://www.alter-hk.cz/index.php?detail=99999076</t>
  </si>
  <si>
    <t>bělící přípravek na prádlo, 1 l</t>
  </si>
  <si>
    <t>https://www.alter-hk.cz/savo-perex-1l-90100311.html</t>
  </si>
  <si>
    <t>https://www.alter-hk.cz/-90567401.html</t>
  </si>
  <si>
    <t>antibakteriální gel v dávkovači s pumpičkou, obsah dávkovače 500 ml</t>
  </si>
  <si>
    <t>antibakteriální, náhradní náplň, obsah dávkovače 500 ml</t>
  </si>
  <si>
    <t>https://www.alter-hk.cz/chiroderm-gel-500ml-s-pumpickou-10510109.html</t>
  </si>
  <si>
    <t>https://www.alter-hk.cz/chiroderm-500ml-dezinfekce-10510209.html</t>
  </si>
  <si>
    <t>vlhčené ubrousky antibakteriální</t>
  </si>
  <si>
    <t>http://www.leifheit-shop.cz/rucni-mop-na-okna-3v1-plus-s-teleskopickou-tyci-s-kloubem-click-system-leifheit-51120</t>
  </si>
  <si>
    <t>https://vlhcene-ubrousky.heureka.cz/linteo-satin-vlhcene-ubrousky-40-ks/#</t>
  </si>
  <si>
    <t>https://www.alter-hk.cz/aktivit-g-500ml-na-grily-a-trouby-na-pripaleniny-10601011.html</t>
  </si>
  <si>
    <t>https://www.alter-hk.cz/ariel-6kg-white-amp-color-praci-prasek-80-pd-90416511.html</t>
  </si>
  <si>
    <t>https://www.alter-hk.cz/drevena-paratka-65mm-55566717.html</t>
  </si>
  <si>
    <t>https://www.top-obaly.cz/produkt/zip-sacky-classic</t>
  </si>
  <si>
    <t>balení - 500 ks</t>
  </si>
  <si>
    <t>dezinfekční sprej a spolehlivý odstraňovač plísní, hubí plísně, houby a bakterie, vhodný na stěny, obklady a spáry, objem 0,5 litru.</t>
  </si>
  <si>
    <t>mýdlo tekuté s perletí, příjemná parfemace, objem 1 l</t>
  </si>
  <si>
    <t>https://www.alter-hk.cz/vione-tek-mydlo-s-perleti-bile-balzam-1l-80105404.html</t>
  </si>
  <si>
    <t xml:space="preserve">ruční mop na okna 3v1 s teleskopickou tyčí s kloubem </t>
  </si>
  <si>
    <t>deo tablety do pisoárů - zabraňují tvorbě usazenin, vodního a močového kamene a uvolňují příjemnou intenzivní vůni, která neutralizuje nepříjemný zápach močoviny, 1 kg</t>
  </si>
  <si>
    <t>dezinfekční prostředek bez chlóru, účinný pro WC, odp. koše, pracovní plochy, ledničky, Díky trojímu účinku – bakteriálnímu, fungicidnímu a virucidnímu– dezinfikuje všechny materiály a plochy. Zahubí 99,9 % mikrobů, bakterií a plísní, objem 0,5 l, sprej</t>
  </si>
  <si>
    <t>speciální čisticí prostředek na čištění velkokapacitních grilů, trub na pečení, pecí a plechů na pečení a na odstraňování sazí, objem 500 ml</t>
  </si>
  <si>
    <t>https://sterky-sklo.heureka.cz/leifheit-sterka-na-okna-powerslide-s-teleskopickou-tyci-40-cm/#</t>
  </si>
  <si>
    <t>V případě, že níže uvedené specifikace obsahují odkaz (přímý nebo nepřímý) na konkrétní výrobek, výrobce, či dodavatele, je tento odkaz uveden s ohledem na přesnost a srozumitelnost. V tomto případě však dodavatel může nabídnout rovnocenné řešení.</t>
  </si>
  <si>
    <t>odpadkové pytle do koše, 120 l, rozměr 70 x 110 cm, černé, vhodné na třídění odpadu, LDPE 100 mic</t>
  </si>
  <si>
    <t>https://www.alter-hk.cz/pytel-odpad-cerny-70x110-t-100-91700607.html</t>
  </si>
  <si>
    <t>http://3bservis.cz/cleamen/756-cleamen-242-odpady-1l.html</t>
  </si>
  <si>
    <t>http://3bservis.cz/search?orderby=position&amp;controller=search&amp;orderway=desc&amp;search_query=zvon</t>
  </si>
  <si>
    <t>https://www.froseshop.cz/isofa-pro-500g-myci-pasta/</t>
  </si>
  <si>
    <t>odpadkové pytle do koše, 120 l, rozměr 70 x 110 cm, PE 10 mic</t>
  </si>
  <si>
    <t>http://www.partner4office.cz/odpadkove-pytle-zatahovaci-120l-10mic-88624.html#description</t>
  </si>
  <si>
    <t>WC zvon</t>
  </si>
  <si>
    <t xml:space="preserve">úklidové utěrky z mikrovlákna, rozměr 30 x 35 cm, 280g/m2 </t>
  </si>
  <si>
    <t>https://www.alfachem.cz/svedska-uterka-z-mikrovlakna-30-x-35-cm-280g-m2-zluta.html</t>
  </si>
  <si>
    <t>http://www.partner4office.cz/krystal-eco-na-koupelny-750ml-88467.html</t>
  </si>
  <si>
    <t>http://www.vybaveniprouklid.cz/navlek-mopu-flipper-40-cm-bavlneny-mop/d-71010/</t>
  </si>
  <si>
    <t>https://www.alter-hk.cz/katrin-plus-toaletni-papir-3-v-bily-150-utr-16525-79165250.html</t>
  </si>
  <si>
    <t>toaletní papír 3-vrstvý, bílý, 19 m</t>
  </si>
  <si>
    <t>https://www.alter-hk.cz/-80120560.html</t>
  </si>
  <si>
    <t>Tekutý čistící a dezinfekční prostředek na podlahy, chodby, koupelny, hygienické zařízení s baktericidními a fungicidními účinky. Svěží vůně; 950 ml</t>
  </si>
  <si>
    <t>https://www.alter-hk.cz/index.php?detail=90513201</t>
  </si>
  <si>
    <t>https://www.alter-hk.cz/largo-mandle-a-mleko-toaletni-mydlo-100g-37902710M.html</t>
  </si>
  <si>
    <t>odpadkový koš drátěný, černý, 16 l, pr. 26,5 cm</t>
  </si>
  <si>
    <t>https://www.domstav.cz/pianeta-kos-kancelarsky-kovovy-cerny-maly-16-l-pr.265-cm/</t>
  </si>
  <si>
    <t>https://www.alza.cz/maxi/leifheit-mop-profi-vedro-profi-s-naslapnym-zdimanim-55077-sleva-d5224805.htm?kampan=adpla_vendor_82158-Leifheit_c_1o1_EAN8001j_newish_9062897&amp;gclid=EAIaIQobChMIldOblpzI2QIVUIuyCh0HFQpQEAQYASABEgIbv_D_BwE</t>
  </si>
  <si>
    <t>mop na úklid, bavlněný,  40 cm, boční jazýčkový úchyt</t>
  </si>
  <si>
    <t xml:space="preserve">
vědro 8l s nášlapným ždímáním vč. mopu pro všechny typy podlah, záběr mopu 42cm, pohyblivý kloub, ždímací systém ve vědru </t>
  </si>
  <si>
    <t>mycí pasta s vyváženým obsahem přírodního abraziva a mletého vápence na silně zašpiněné ruce. Složení doplněné o glycerin zaručuje pokožce po umytí vhodnou regenerací. 0,5 kg</t>
  </si>
  <si>
    <t xml:space="preserve">dle nabídky: - 664 08 099  VOZÍK ROLL – MOP 2 x 17 L SE ŽDÍMAČEM a KOŠÍKEM + DRŽÁK NA PYTEL, kovový (2.400,00 Kč bez DPH)
- 664 28 116  DRŽÁK  SPEEDY  40 cm pro jazykový mop (lze použít i pro mop FLIPPER) (240,00 Kč bez DPH)
- 664 310 1141  MOP  FLIPPER BAVLNA 40 cm (69,00 Kč bez DPH)
-          664 21 056   Násada pro MOP hliník 140 cm, průměr 22 mm ……………………………………………………………………       63,00 Kč bez DPH
</t>
  </si>
  <si>
    <t>úklidový vozík: vědro 2 x 17 l se ždímačem a košíkem vč. držáku na pytel a mopu, (kovový držák 40 cm pro jazykový mop; mop bavlna 40 cm; násada pro mop hliník 140 cm, průměr 22 mm)</t>
  </si>
  <si>
    <t>Odkaz na možný výrobek za účelem vysvětlení požadavku, přičemž dodavatel může dodat rovnocenné (a lepší) řešení</t>
  </si>
  <si>
    <t>Prostředek určený k čištění odpadů zanesených tuky a mastnotou, zejména kuchyňských výlevek, vhodný na nerezové, chromované, umělohmotné i keramické povrchy odpadů, 1 l</t>
  </si>
  <si>
    <t>gelový tekutý alkalický prostředek se zesíleným a razantním účinkem na uvolnění ucpaných odpadů, 1 l</t>
  </si>
  <si>
    <t>prostředek na snadné odstranění vodního kamene, rzi, silnějších vrstev mechanických nečistot, ošetřuje baterie, zajistí lesk, 750 ml</t>
  </si>
  <si>
    <t>http://www.hafyso.cz/zamrazovaci-sacky-s-popisem-25x35-cm15my-50ksbal-p-16.html?zenid=9d2d5a09e870d6abbf7b350ca3112532</t>
  </si>
  <si>
    <t xml:space="preserve">zamrazovací sáčky mikroténové s popisem 25x35 cm/15my </t>
  </si>
  <si>
    <t>houbové utěrky, vysoce sací materiál, rozměr 18 x 15 cm, 3 barvy/balení</t>
  </si>
  <si>
    <t>https://www.alter-hk.cz/houbova-uterka-3ks-90311913.html</t>
  </si>
  <si>
    <t xml:space="preserve">papírové kuchyňské utěrky 2-vrstvé, bílé, role 50m
</t>
  </si>
  <si>
    <t>https://kuchynske-sterky.heureka.cz/uterky-linteo-xxl-papirove-2-vrstve-role-50m-600450-9358/#ng:6f6c64686173682d458f9b871585d98b25e76229cb316c99</t>
  </si>
  <si>
    <t>balení - 1 role</t>
  </si>
  <si>
    <t>Dezinfekční vysoce účinný tekutý čistič odpadů, 1 l</t>
  </si>
  <si>
    <t>https://www.alter-hk.cz/banox-sifon-1l-tekuty-cistic-odpadu-10107801.html</t>
  </si>
  <si>
    <t>plastový odpadkový koš na tříděný odpad, vhodný na domácí použití, objem 25 litrů, oranžové víko (plast).</t>
  </si>
  <si>
    <t>https://eshop.az-reklama.cz/cz-detail-600001870-odpadkovy-kos-ecobin-25-l-viko-oranzove.html</t>
  </si>
  <si>
    <t xml:space="preserve">oprašovač antistatický teleskopický 90/123 cm, vyroben z PVC. Zadržuje prach velmi efektivně. </t>
  </si>
  <si>
    <t>https://www.alter-hk.cz/oprasovak-antistaticky-duhovy-teleskop-90-123cm-90312415T.html</t>
  </si>
  <si>
    <t xml:space="preserve">https://www.lekarna.cz/linteo-soft-cream-vlhcene-ubrousky-6x70-kusu/?gclid=CjwKCAjwgr3ZBRAAEiwAGVssnakn6ByX_sBkvBavwUArW2CTnoX9mAOaAzyBYkKcWRR874MX8m7J0RoCp24QAvD_BwE </t>
  </si>
  <si>
    <t>balení - 6 x 70 ks</t>
  </si>
  <si>
    <t>plastový rozprašovač, objemu 750ml. Používá se k rosení, k hnojení postřikem na list a také k aplikaci chemických postřiků. Použít se dá, jak v interiéru, tak v exteriéru.</t>
  </si>
  <si>
    <t xml:space="preserve">https://vsenazahrady.cz/eshop/rozprasovace/rozprasovac-pamela-plastovy-bezovy-750ml-68736.html?gclid=CjwKCAjwgr3ZBRAAEiwAGVssnYYaJlqlygcoyCzRPCwOCQxRNOxlElHFv7lE1Zrbdv4zwu9Y7G8htRoCFR0QAvD_BwE </t>
  </si>
  <si>
    <t>https://www.alter-hk.cz/satur-wc-gel-750ml-na-cisteni-toalet-80100604.html</t>
  </si>
  <si>
    <t>balení - 12 kusů</t>
  </si>
  <si>
    <t>prostředek, který odstraňuje prach a šmouhy, mastné skvrny, čistí dřevěné plochy, sklo, elektroniku, spray, 250 ml</t>
  </si>
  <si>
    <t>prostředek (leštěnka) s rozprašovačem, který ošětřuje nábytek a zabraňuje vysychání dřeva, 750 ml</t>
  </si>
  <si>
    <t>mop na úklid, bavlna 40cm kapsový</t>
  </si>
  <si>
    <t>https://www.alter-hk.cz/mop-sprint-bavlna-40cm-kapsovy-66438418.html</t>
  </si>
  <si>
    <t>zásobník na toaletní papír,  bílý, plast, pro jumbo role průměru až 19 cm</t>
  </si>
  <si>
    <t>https://www.alter-hk.cz/zasobnik-na-tp-jumbo-190-kyticka-bily-plastovy-70400932.html</t>
  </si>
  <si>
    <t xml:space="preserve">vědro zednické  z polypropylenu vhodné pro stavebnictví, dílny, zahrady, odolné vůči nárazům, 5 l </t>
  </si>
  <si>
    <t>https://www.agrozet.cz/e-shop/vedro-zednicke-pvc-5-l-d48418.html?gclid=Cj0KCQjwpcLZBRCnARIsAMPBgF0QjxBHNebE8Fk0l2qdtgdhk7tb7x9Sq_Ds51CsnhQIyl4rHHHssqIaAg3ZEALw_wcB</t>
  </si>
  <si>
    <t>kartáč lahvový průměr 40mm s očkem</t>
  </si>
  <si>
    <t>https://www.alter-hk.cz/kartac-lahvovy-prumer-40mm-s-ockem-91501401.html</t>
  </si>
  <si>
    <t>kartáč lahvový průměr 50mm s houbičkou</t>
  </si>
  <si>
    <t>https://www.alter-hk.cz/kartac-lahvovy-prumer-50mm-s-houbickou-91501403.html</t>
  </si>
  <si>
    <t>drátěnka kovová GASTRO 100g, plná</t>
  </si>
  <si>
    <t>https://www.alter-hk.cz/index.php?detail=90312112</t>
  </si>
  <si>
    <t>https://www.alter-hk.cz/zasobnik-na-tp-jumbo-280-kovovy-bily-60928-70401001.html</t>
  </si>
  <si>
    <t>zásobník na toaletní papír, bílý, kov, zámek, pro jumbo role průměru až 28 cm</t>
  </si>
  <si>
    <t>https://www.alter-hk.cz/-33020101.html</t>
  </si>
  <si>
    <t xml:space="preserve">tekuté, krémové extra husté tekuté mýdlo s alantoinem a glycerinem - neutrální pH, s dávkovačem, objem 500ml </t>
  </si>
  <si>
    <t>Dětské vlhčené ubrousky obsahují jemné mléko s výtažky z aloe vera. Čistí, hydratují a chrání pokožku před tvorbou opruzenin. Balení obsahuje 6 balíčků po 70 kusech.</t>
  </si>
  <si>
    <t>https://www.leifheit-online.cz/leifheit-clean-twist-extra-soft-xl-s-vozikem-52049-p-13755?utm_source=lepsi-produkt&amp;utm_medium=detail-produktu</t>
  </si>
  <si>
    <t xml:space="preserve">rotační úklidový set s vozíkem určený pro mytí podlah bez kontaktu rukou a špinavé vody.rotační systém umístěný přímo v držadle, univerzální 20l vědro s jedním kovovým držadlem, záběr mopu 42 cm; -vozík pro jednoduché přemisťování vědra
</t>
  </si>
  <si>
    <t>https://www.leifheit-online.cz/leifheit-nahrada-sensitive-k-mopu-twist-xl-52016-p-10271</t>
  </si>
  <si>
    <t>https://www.leifheit-online.cz/leifheit-twist-micro-duo-nahrada-na-mop-55320-p-1490</t>
  </si>
  <si>
    <t>náhradní mop mikro duo - náhrada je určená pro mopy se šíří záběru 33 cm, rozměr: 42 x 13 x 2 cm, mikrovlákno, přichycení na patentky</t>
  </si>
  <si>
    <t>náhradní mop xl - náhrada k mopu je určena na mopy se šíří záběru 42 cm, rozměr: 50 x 14 x 2 cm, mikrovlákno, přichycení na patentky</t>
  </si>
  <si>
    <t>https://www.alter-hk.cz/hang-tag-vonna-visacka-spiced-apple-ruzova-70600124.html</t>
  </si>
  <si>
    <t>https://www.promex.cz/hygienicke-potreby/purex-ams-strojni-myti-nadobi-p388/39071/39103/?gclid=CjwKCAjwhLHaBRAGEiwAHCgG3uFuKVLgmh15LrIt7soXfkj6GKlZsVCoE8tdgEPb7Sz67yUQ0iAmIhoCL2UQAvD_BwE</t>
  </si>
  <si>
    <t>Alkalický prostředek určený pro myčky nádobí, Přípravek obsahuje účinné látky, které umožňují i mytí silně zašpiněného nádobí, obsah 13kg, PE kanystr</t>
  </si>
  <si>
    <t>kyselý, tekutý, oplachovací, leštící a sušící detergent určený pro všechny myčky, snižuje množství vody a vápenatých usazenin na povrchu nádobí, obsah 10 kg, PE kanystr</t>
  </si>
  <si>
    <t>https://www.promex.cz/hygienicke-potreby/purex-o-oplachovac-pro-mycky-nadobi-p390/39029/39061/</t>
  </si>
  <si>
    <t>vonná visačka do pisoáru, různé druhy, provoní a osveží toaletu</t>
  </si>
  <si>
    <t>Koncentrovaný čisticí a odmašťovací přípravek - vysoce alkalický přípravek na odstraňování těžkých znečištění, mastnoty a dalších organických nečistot z povrchů odolných alkáliím (např. nerezová ocel, keramika, beton, plast). Přípravek najde široké uplatnění v průmyslových, potravinářských a výrobních provozech, 10 l</t>
  </si>
  <si>
    <t>https://www.alfachem.cz/altus-professional-mesina-koncentrovany-odmastovaci-pripravek-10-l.html</t>
  </si>
  <si>
    <t>https://www.alfachem.cz/sanit-all-air-cistici-a-dezinfekcni-prostredek-5-l.html</t>
  </si>
  <si>
    <t>Bezchlórová dezinfekce povrchů a ploch - roztok speciálně upravený k okamžitému použití pro rychlou dezinfekci ploch, předmětů, povrchů a těžko přístupných míst fogováním (mlžením). Touto  aplikací se dosahuje vysoké kvality dezinfekce, při nízké spotřebě dezinfekčního roztoku. Silný a dlouhotrvající antibakteriální, antivirový a protiplísňový účinek bez negativních vlivů na jakékoli ošetřované materiály (sklo, dřevo, kovy, plast, papír, textilie, guma…), 5 l</t>
  </si>
  <si>
    <t xml:space="preserve">Úklidová sada vědra a dvou mopů – plochý a rotační určené k čištění podlahových interiérů. Vyrobeno z odolného a stálého plastu. Šikovný systém namáčení i odstředění. Vědro o objemu 7 l. Rotační mop o průměru 36 cm. Plochý mop 33×16 cm.
</t>
  </si>
  <si>
    <t>https://www.mall.cz/sety-mopy/lamart-lt8012-mop-sada-zelena-tour?gclid=EAIaIQobChMIqPeuluOc3gIVhuJ3Ch1rPAPqEAQYBCABEgLiKPD_BwE</t>
  </si>
  <si>
    <t>potravinová fólie, šíře 29 cm, návin 20 m</t>
  </si>
  <si>
    <t>https://www.alter-hk.cz/potravinova-folie-29cm-x-20m-55569202.html</t>
  </si>
  <si>
    <t>balení - 20 m</t>
  </si>
  <si>
    <t>přípravek na nerezové povrchy - Je ideální na čistění kuchyňských pracovních ploch, nerezového nádobí, vodovodních baterií, umyvadel, stěn trub na pečení apod., sprej, 500 ml</t>
  </si>
  <si>
    <t>https://www.lekarna.cz/pulirapid-splendi-500ml-dlouhodoba-ochrana-nerezu/?utm_source=heureka.cz&amp;utm_medium=product&amp;utm_campaign=heureka.cz#vice-informaci</t>
  </si>
  <si>
    <t>Sada čisticích prostředků pro kompletní péči o nerezové a chromované povrchy. Sada obsahuje čisticí pastu 250 ml, sprej pro finální rozleštění a speciální utěrku 36 x 36 cm z mikrovlákna.</t>
  </si>
  <si>
    <t>https://www.mixton.cz/cistici-prostredky-na-spotrebice/cistici-sada-inx115-na-nerezove-povrchy-500-ml--wpro-484000008498/</t>
  </si>
  <si>
    <t>Univerzální čistič na mytí. Díky speciální technologii zanechává čištěné povrchy čisté a lesklé. Svěží vůně růže a magnolie.</t>
  </si>
  <si>
    <t>https://www.alter-hk.cz/go-fresh-flower-garden-1l-zeleny-univerzal-cistic-80101601.html</t>
  </si>
  <si>
    <t>Inovativní a vysoce efektivní mop vybavený dvěma typy třásní, kbelík s pedálem umožňuje ždímání bez námahy, délka tyče až 125 cm, rozměry kbelíku: 47,5 × 26,5 × 27,5 cm.</t>
  </si>
  <si>
    <t>https://www.mall.cz/mopy-sety/vileda-mop-easy-wring-and-clean-turbo</t>
  </si>
  <si>
    <t>univerzální dezinfekční a čistící prostředek, vysoce účinný, příjemná vůně, spolehlivě likviduje bakterie, viry, řasy a nižší houby, 1 l</t>
  </si>
  <si>
    <t>Hlavní 390
353 01 Mariánské Lázně</t>
  </si>
  <si>
    <t>toaletní papír do zásobníku, perforovaný, průměr 230 mm, dvouvrstvý, recyklovaný papír, bílý, návin 257 m</t>
  </si>
  <si>
    <t>krabice 100 ks</t>
  </si>
  <si>
    <t xml:space="preserve">Totelové mýdlo hotelové </t>
  </si>
  <si>
    <t>Jednorázové rukavice</t>
  </si>
  <si>
    <t>Tekutý čisticí prostředek</t>
  </si>
  <si>
    <t>10 kg</t>
  </si>
  <si>
    <t>100 ks krabice</t>
  </si>
  <si>
    <t>https://www.zbozi.cz/vyrobek/mydlo-hotelove-z-balene-15g/#utm_source=search.seznam.cz&amp;utm_medium=hint&amp;utm_content=products-opesBB&amp;utm_ab=1499%2F1&amp;utm_term=mydlo-hotelove-z-balene-15g</t>
  </si>
  <si>
    <t>https://www.zbozi.cz/vyrobek/domestos-pine-fresh-750ml/</t>
  </si>
  <si>
    <t>https://www.zbozi.cz/vyrobek/real-classic-600-g/</t>
  </si>
  <si>
    <t>tekutý čisticí a dezinfekční prostředek 750 ml</t>
  </si>
  <si>
    <t>https://www.drogerie.cz/soffice-lavatrice-marsiglia-2475-ml/?utm_source=seznam&amp;utm_medium=cpc&amp;utm_campaign=SHOP+%7c+Madel+%7c+CZ-CZ+%7c+Produkty&amp;utm_content=Soffice+Lavatrice+Marsiglia+2475+ml</t>
  </si>
  <si>
    <t xml:space="preserve">Prací gel na bílé i barevné prádlo </t>
  </si>
  <si>
    <t>2,5 l</t>
  </si>
  <si>
    <t>tekutý čistič na silně znečištěné plochy se zvýšenou účinností.</t>
  </si>
  <si>
    <t>https://www.zbozi.cz/vyrobek/fixinela-plus-500ml/#utm_source=search.seznam.cz&amp;utm_medium=hint&amp;utm_content=products-opesBB&amp;utm_term=fixinela-plus-500ml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</si>
</sst>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rgb="FF0061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414141"/>
      <name val="Calibri"/>
      <family val="2"/>
      <scheme val="minor"/>
    </font>
    <font>
      <sz val="10"/>
      <color theme="1"/>
      <name val="Arial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2" borderId="0" applyNumberFormat="0" applyBorder="0" applyAlignment="0" applyProtection="0"/>
  </cellStyleXfs>
  <cellXfs count="138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2" fontId="4" fillId="3" borderId="2" xfId="0" applyNumberFormat="1" applyFont="1" applyFill="1" applyBorder="1" applyAlignment="1">
      <alignment horizontal="center" vertical="center"/>
    </xf>
    <xf numFmtId="2" fontId="4" fillId="3" borderId="3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8" fillId="0" borderId="0" xfId="0" applyFont="1"/>
    <xf numFmtId="0" fontId="0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/>
    </xf>
    <xf numFmtId="0" fontId="0" fillId="0" borderId="1" xfId="0" applyFont="1" applyFill="1" applyBorder="1" applyAlignment="1">
      <alignment horizontal="justify" vertical="center"/>
    </xf>
    <xf numFmtId="0" fontId="6" fillId="0" borderId="1" xfId="0" applyFont="1" applyBorder="1" applyAlignment="1">
      <alignment horizontal="left" vertical="center" wrapText="1"/>
    </xf>
    <xf numFmtId="0" fontId="9" fillId="0" borderId="1" xfId="20" applyFont="1" applyFill="1" applyBorder="1" applyAlignment="1">
      <alignment horizontal="left" vertical="center" wrapText="1"/>
    </xf>
    <xf numFmtId="0" fontId="9" fillId="0" borderId="1" xfId="2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justify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justify" vertical="center"/>
    </xf>
    <xf numFmtId="0" fontId="16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9" fillId="0" borderId="4" xfId="2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4" fontId="6" fillId="5" borderId="1" xfId="0" applyNumberFormat="1" applyFont="1" applyFill="1" applyBorder="1" applyAlignment="1">
      <alignment horizontal="right" vertical="center"/>
    </xf>
    <xf numFmtId="4" fontId="0" fillId="5" borderId="10" xfId="0" applyNumberFormat="1" applyFont="1" applyFill="1" applyBorder="1" applyAlignment="1">
      <alignment horizontal="right" vertical="center"/>
    </xf>
    <xf numFmtId="0" fontId="9" fillId="0" borderId="1" xfId="20" applyFont="1" applyFill="1" applyBorder="1" applyAlignment="1">
      <alignment vertical="center"/>
    </xf>
    <xf numFmtId="0" fontId="9" fillId="0" borderId="1" xfId="20" applyFont="1" applyFill="1" applyBorder="1" applyAlignment="1">
      <alignment horizontal="justify" vertical="center"/>
    </xf>
    <xf numFmtId="0" fontId="6" fillId="0" borderId="2" xfId="0" applyFont="1" applyFill="1" applyBorder="1" applyAlignment="1">
      <alignment horizontal="justify" vertical="center"/>
    </xf>
    <xf numFmtId="0" fontId="9" fillId="0" borderId="2" xfId="20" applyFont="1" applyBorder="1" applyAlignment="1">
      <alignment vertical="center"/>
    </xf>
    <xf numFmtId="4" fontId="6" fillId="5" borderId="2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justify" vertical="center"/>
    </xf>
    <xf numFmtId="4" fontId="6" fillId="5" borderId="4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justify" vertical="center" wrapText="1"/>
    </xf>
    <xf numFmtId="4" fontId="6" fillId="5" borderId="6" xfId="0" applyNumberFormat="1" applyFont="1" applyFill="1" applyBorder="1" applyAlignment="1">
      <alignment horizontal="right" vertical="center"/>
    </xf>
    <xf numFmtId="0" fontId="9" fillId="0" borderId="4" xfId="20" applyFont="1" applyFill="1" applyBorder="1" applyAlignment="1">
      <alignment vertical="center"/>
    </xf>
    <xf numFmtId="0" fontId="0" fillId="0" borderId="4" xfId="0" applyFont="1" applyFill="1" applyBorder="1" applyAlignment="1">
      <alignment horizontal="justify" vertical="center"/>
    </xf>
    <xf numFmtId="0" fontId="6" fillId="0" borderId="4" xfId="0" applyFont="1" applyBorder="1" applyAlignment="1">
      <alignment vertical="center" wrapText="1"/>
    </xf>
    <xf numFmtId="0" fontId="9" fillId="0" borderId="4" xfId="2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6" borderId="11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7" fillId="0" borderId="1" xfId="20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15" fillId="0" borderId="1" xfId="21" applyFont="1" applyFill="1" applyBorder="1" applyAlignment="1">
      <alignment horizontal="center" vertical="center"/>
    </xf>
    <xf numFmtId="0" fontId="7" fillId="0" borderId="2" xfId="20" applyFont="1" applyFill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7" fillId="0" borderId="4" xfId="2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0" fontId="7" fillId="0" borderId="2" xfId="20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7" fillId="0" borderId="4" xfId="2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7" fillId="0" borderId="8" xfId="20" applyFont="1" applyFill="1" applyBorder="1" applyAlignment="1">
      <alignment horizontal="justify" vertical="center"/>
    </xf>
    <xf numFmtId="0" fontId="7" fillId="0" borderId="4" xfId="2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7" fillId="0" borderId="1" xfId="20" applyFont="1" applyBorder="1" applyAlignment="1">
      <alignment horizontal="left" vertical="center" wrapText="1"/>
    </xf>
    <xf numFmtId="49" fontId="7" fillId="0" borderId="1" xfId="20" applyNumberFormat="1" applyFont="1" applyBorder="1" applyAlignment="1">
      <alignment horizontal="left" vertical="center" wrapText="1"/>
    </xf>
    <xf numFmtId="0" fontId="7" fillId="0" borderId="2" xfId="20" applyFont="1" applyBorder="1" applyAlignment="1">
      <alignment horizontal="left" vertical="center" wrapText="1"/>
    </xf>
    <xf numFmtId="0" fontId="17" fillId="0" borderId="1" xfId="0" applyFont="1" applyBorder="1" applyAlignment="1">
      <alignment horizontal="justify" vertical="center"/>
    </xf>
    <xf numFmtId="0" fontId="7" fillId="4" borderId="1" xfId="20" applyFont="1" applyFill="1" applyBorder="1" applyAlignment="1">
      <alignment horizontal="left" vertical="center" wrapText="1"/>
    </xf>
    <xf numFmtId="0" fontId="17" fillId="0" borderId="4" xfId="0" applyFont="1" applyBorder="1" applyAlignment="1">
      <alignment horizontal="justify" vertical="center"/>
    </xf>
    <xf numFmtId="0" fontId="7" fillId="4" borderId="4" xfId="20" applyFont="1" applyFill="1" applyBorder="1" applyAlignment="1">
      <alignment horizontal="left" vertical="center" wrapText="1"/>
    </xf>
    <xf numFmtId="0" fontId="4" fillId="7" borderId="2" xfId="21" applyFont="1" applyFill="1" applyBorder="1" applyAlignment="1">
      <alignment horizontal="center" vertical="center" wrapText="1"/>
    </xf>
    <xf numFmtId="0" fontId="7" fillId="0" borderId="1" xfId="20" applyBorder="1" applyAlignment="1">
      <alignment horizontal="left" vertical="center" wrapText="1"/>
    </xf>
    <xf numFmtId="49" fontId="7" fillId="0" borderId="1" xfId="20" applyNumberFormat="1" applyBorder="1" applyAlignment="1">
      <alignment horizontal="left" vertical="center" wrapText="1"/>
    </xf>
    <xf numFmtId="0" fontId="7" fillId="0" borderId="1" xfId="20" applyFill="1" applyBorder="1" applyAlignment="1">
      <alignment vertical="center"/>
    </xf>
    <xf numFmtId="0" fontId="7" fillId="0" borderId="1" xfId="20" applyFill="1" applyBorder="1" applyAlignment="1">
      <alignment horizontal="left" vertical="center" wrapText="1"/>
    </xf>
    <xf numFmtId="0" fontId="7" fillId="0" borderId="6" xfId="20" applyBorder="1" applyAlignment="1">
      <alignment vertical="center"/>
    </xf>
    <xf numFmtId="0" fontId="7" fillId="0" borderId="4" xfId="20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7" fillId="0" borderId="1" xfId="20" applyBorder="1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8" fillId="0" borderId="1" xfId="0" applyFont="1" applyBorder="1"/>
    <xf numFmtId="0" fontId="7" fillId="0" borderId="1" xfId="20" applyBorder="1" applyAlignment="1">
      <alignment vertical="center"/>
    </xf>
    <xf numFmtId="0" fontId="2" fillId="6" borderId="13" xfId="0" applyFont="1" applyFill="1" applyBorder="1" applyAlignment="1">
      <alignment horizontal="left" vertical="center"/>
    </xf>
    <xf numFmtId="0" fontId="2" fillId="6" borderId="14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textRotation="90"/>
    </xf>
    <xf numFmtId="0" fontId="2" fillId="3" borderId="17" xfId="0" applyFont="1" applyFill="1" applyBorder="1" applyAlignment="1">
      <alignment horizontal="center" vertical="center" textRotation="90"/>
    </xf>
    <xf numFmtId="0" fontId="1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0" fillId="5" borderId="1" xfId="0" applyNumberFormat="1" applyFill="1" applyBorder="1" applyAlignment="1">
      <alignment horizontal="center" vertical="center"/>
    </xf>
    <xf numFmtId="2" fontId="0" fillId="5" borderId="2" xfId="0" applyNumberFormat="1" applyFill="1" applyBorder="1" applyAlignment="1">
      <alignment horizontal="center" vertical="center"/>
    </xf>
    <xf numFmtId="2" fontId="0" fillId="5" borderId="18" xfId="0" applyNumberFormat="1" applyFill="1" applyBorder="1" applyAlignment="1">
      <alignment horizontal="center" vertical="center"/>
    </xf>
    <xf numFmtId="2" fontId="0" fillId="5" borderId="19" xfId="0" applyNumberForma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Správně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rtner4office.cz/papir-toaletni-jumbo-190mm-2vrstvy-recykl-120m-88736.html" TargetMode="External" /><Relationship Id="rId2" Type="http://schemas.openxmlformats.org/officeDocument/2006/relationships/hyperlink" Target="http://www.partner4office.cz/rucnik-dvouvrstvy-zz-zeleny-2-vrstvy-3750ks-88649.html" TargetMode="External" /><Relationship Id="rId3" Type="http://schemas.openxmlformats.org/officeDocument/2006/relationships/hyperlink" Target="http://www.partner4office.cz/rucnik-dvouvrstvy-zz-bily-2-vrstvy-3750ks-88650.html" TargetMode="External" /><Relationship Id="rId4" Type="http://schemas.openxmlformats.org/officeDocument/2006/relationships/hyperlink" Target="https://www.alter-hk.cz/katrin-plus-toaletni-papir-3-v-bily-150-utr-16525-79165250.html" TargetMode="External" /><Relationship Id="rId5" Type="http://schemas.openxmlformats.org/officeDocument/2006/relationships/hyperlink" Target="http://www.partner4office.cz/papir-toaletni-jumbo-280mm-2vrstvy-recykl-257m-88738.html" TargetMode="External" /><Relationship Id="rId6" Type="http://schemas.openxmlformats.org/officeDocument/2006/relationships/hyperlink" Target="http://www.partner4office.cz/mydlo-tekute-premium-1l-88504.html" TargetMode="External" /><Relationship Id="rId7" Type="http://schemas.openxmlformats.org/officeDocument/2006/relationships/hyperlink" Target="http://www.partner4office.cz/mydlo-tekute-5l-jasmin-88501.html" TargetMode="External" /><Relationship Id="rId8" Type="http://schemas.openxmlformats.org/officeDocument/2006/relationships/hyperlink" Target="http://www.vybaveniprouklid.cz/isolda-penove-mydlo-violet-5-l-do-zpenovaciho-davkovace/d-71409/?gclid=Cj0KEQiA5vXEBRChycOl36LPn5EBEiQAJV2-bNyi9nHIzXXsjwebi_NXlvuB7is5mw1olwtuLdpQ0oUaAmPt8P8HAQ" TargetMode="External" /><Relationship Id="rId9" Type="http://schemas.openxmlformats.org/officeDocument/2006/relationships/hyperlink" Target="https://www.alter-hk.cz/largo-mandle-a-mleko-toaletni-mydlo-100g-37902710M.html" TargetMode="External" /><Relationship Id="rId10" Type="http://schemas.openxmlformats.org/officeDocument/2006/relationships/hyperlink" Target="https://www.alter-hk.cz/chiroderm-tekute-mydlo-s-antibakter-prisadou-5l-10510005.html" TargetMode="External" /><Relationship Id="rId11" Type="http://schemas.openxmlformats.org/officeDocument/2006/relationships/hyperlink" Target="https://www.alter-hk.cz/satur-wc-gel-750ml-na-cisteni-toalet-80100604.html" TargetMode="External" /><Relationship Id="rId12" Type="http://schemas.openxmlformats.org/officeDocument/2006/relationships/hyperlink" Target="http://www.partner4office.cz/savo-original-1l-88682.html" TargetMode="External" /><Relationship Id="rId13" Type="http://schemas.openxmlformats.org/officeDocument/2006/relationships/hyperlink" Target="https://evashop.cz/uklid/4011-prostedek-na-nadobi-jar-1000ml.html" TargetMode="External" /><Relationship Id="rId14" Type="http://schemas.openxmlformats.org/officeDocument/2006/relationships/hyperlink" Target="http://www.ageo.cz/produkt/pronto-spray-proti-prachu-250ml-multifunkcni?gclid=Cj0KEQiA8orFBRCEpODivaOft_EBEiQAy3mlfSwjkI0iuGP_bLJHiK6TA_jffYsM8dDoxCI3SidcH2caAujx8P8HAQ" TargetMode="External" /><Relationship Id="rId15" Type="http://schemas.openxmlformats.org/officeDocument/2006/relationships/hyperlink" Target="http://www.skolni-potreby.eu/krystal-lestenka-na-nabytek-750ml-89813.html" TargetMode="External" /><Relationship Id="rId16" Type="http://schemas.openxmlformats.org/officeDocument/2006/relationships/hyperlink" Target="https://www.gastrozone.cz/masta-smetak-s-nasadou-plast-masta-130-cm.html" TargetMode="External" /><Relationship Id="rId17" Type="http://schemas.openxmlformats.org/officeDocument/2006/relationships/hyperlink" Target="http://fraho.cz/smetaky-vnitrni/33433-smetak-dreveny-cerny-s-tyci-130x30x5-cm-chlup-6-cm-drevo-plast-8006289530346.html" TargetMode="External" /><Relationship Id="rId18" Type="http://schemas.openxmlformats.org/officeDocument/2006/relationships/hyperlink" Target="http://www.partner4office.cz/houbicky-na-nadobi-10ks-88405.html" TargetMode="External" /><Relationship Id="rId19" Type="http://schemas.openxmlformats.org/officeDocument/2006/relationships/hyperlink" Target="http://www.partner4office.cz/uterky-uklidove-petr-38x38cm-88794.html" TargetMode="External" /><Relationship Id="rId20" Type="http://schemas.openxmlformats.org/officeDocument/2006/relationships/hyperlink" Target="http://www.partner4office.cz/myci-hadr-petr-60x70cm-88397.html" TargetMode="External" /><Relationship Id="rId21" Type="http://schemas.openxmlformats.org/officeDocument/2006/relationships/hyperlink" Target="http://www.partner4office.cz/odpadkove-pytle-economy-35l-8mic-30ks-88618.html" TargetMode="External" /><Relationship Id="rId22" Type="http://schemas.openxmlformats.org/officeDocument/2006/relationships/hyperlink" Target="http://shopiq.cz/sacky-do-kose-63x85-70l-40ks" TargetMode="External" /><Relationship Id="rId23" Type="http://schemas.openxmlformats.org/officeDocument/2006/relationships/hyperlink" Target="http://pape.cz/Produkty/ProduktyDetail.aspx?inom=15481" TargetMode="External" /><Relationship Id="rId24" Type="http://schemas.openxmlformats.org/officeDocument/2006/relationships/hyperlink" Target="http://pape.cz/Produkty/ProduktyDetail.aspx?inom=15477" TargetMode="External" /><Relationship Id="rId25" Type="http://schemas.openxmlformats.org/officeDocument/2006/relationships/hyperlink" Target="http://pape.cz/Produkty/ProduktyDetail.aspx?inom=15476" TargetMode="External" /><Relationship Id="rId26" Type="http://schemas.openxmlformats.org/officeDocument/2006/relationships/hyperlink" Target="http://www.partner4office.cz/odpadkove-pytle-240l-35mic-10ks-hdpe-88611.html" TargetMode="External" /><Relationship Id="rId27" Type="http://schemas.openxmlformats.org/officeDocument/2006/relationships/hyperlink" Target="https://www.uklizenoshop.cz/losdi-sidney-davkovac-tekuteho-mydla-ciry-plast-1000-ml?gclid=CjwKEAiAlZDFBRCKncm67qihiHwSJABtoNIgRmT5_FDb8c1FwSgmQu4hXpThE_B_i23XICoXQqWJIRoCM6bw_wcB" TargetMode="External" /><Relationship Id="rId28" Type="http://schemas.openxmlformats.org/officeDocument/2006/relationships/hyperlink" Target="http://www.vybaveni-hotelu.cz/cs/kategorie/6177-tork-zasobnik-na-tekute-mydlo-7322540355048.html?gclid=CjwKEAiAlZDFBRCKncm67qihiHwSJABtoNIgWS770IYs8OBPLSegwOew3idx_QGeHfXh376NvjsQKhoCjT3w_wcB" TargetMode="External" /><Relationship Id="rId29" Type="http://schemas.openxmlformats.org/officeDocument/2006/relationships/hyperlink" Target="https://www.uklizenoshop.cz/zasobnik-papirovych-rucniku-bily-plast-losdi?gclid=CjwKEAiAlZDFBRCKncm67qihiHwSJABtoNIgICtwR2PJ9SBAy7uW4SPHANE3mfJQ-r17ej2qFEOlyhoCg0fw_wcB" TargetMode="External" /><Relationship Id="rId30" Type="http://schemas.openxmlformats.org/officeDocument/2006/relationships/hyperlink" Target="http://www.partner4office.cz/zasobnik-na-rucniky-h3-mini-bily-88822.html" TargetMode="External" /><Relationship Id="rId31" Type="http://schemas.openxmlformats.org/officeDocument/2006/relationships/hyperlink" Target="https://www.alter-hk.cz/zasobnik-na-tp-jumbo-280-kovovy-bily-60928-70401001.html" TargetMode="External" /><Relationship Id="rId32" Type="http://schemas.openxmlformats.org/officeDocument/2006/relationships/hyperlink" Target="http://www.partner4office.cz/kos-odpadkovy-drateny-cerny-86866.html" TargetMode="External" /><Relationship Id="rId33" Type="http://schemas.openxmlformats.org/officeDocument/2006/relationships/hyperlink" Target="https://www.uklizenoshop.cz/kos-kancelarsky-velky-stribrny-34-5x29-5-cm-24-l-kov?gclid=CjwKEAiAlZDFBRCKncm67qihiHwSJABtoNIg2zQXbKuF0qMI64b0OL9UAQ1EmuLW32P5XssxNvx-IRoCC5rw_wcB" TargetMode="External" /><Relationship Id="rId34" Type="http://schemas.openxmlformats.org/officeDocument/2006/relationships/hyperlink" Target="https://www.uklizenoshop.cz/odpadkovy-kos-drateny-bily-kov-60-l?gclid=CjwKEAiAlZDFBRCKncm67qihiHwSJABtoNIgLRAoTo3pyBWBjGtmvQXvrn4ZNnzC2r-Od2FTu0TgpBoCwdDw_wcB" TargetMode="External" /><Relationship Id="rId35" Type="http://schemas.openxmlformats.org/officeDocument/2006/relationships/hyperlink" Target="https://www.b2bpartner.cz/kovovy-venkovni-popelnik-20-litru-cerny-2/?gclid=CjwKEAiAlZDFBRCKncm67qihiHwSJABtoNIgsnsa1jhPcYIWmEojrj58M2ZOLVvIwx-jlJ9yBuN9bBoCwc3w_wcB" TargetMode="External" /><Relationship Id="rId36" Type="http://schemas.openxmlformats.org/officeDocument/2006/relationships/hyperlink" Target="https://www.drmax.cz/indulona-mesickova-85ml?gclid=CjwKEAiAlZDFBRCKncm67qihiHwSJABtoNIgILSyCz1xKM50oPBMN_JEAGw9zPh8hBIDC1197y4giRoCVQnw_wcB" TargetMode="External" /><Relationship Id="rId37" Type="http://schemas.openxmlformats.org/officeDocument/2006/relationships/hyperlink" Target="https://www.eva.cz/zbozi/DOP01623/wc-souprava-bila-velka/" TargetMode="External" /><Relationship Id="rId38" Type="http://schemas.openxmlformats.org/officeDocument/2006/relationships/hyperlink" Target="https://www.papermax.cz/kbelik-5l-uh-s-pomerovou-carou-2061cz62/?gclid=CjwKEAiAlZDFBRCKncm67qihiHwSJABtoNIgqq9JsCofFjKu_YnYE0sRQ4HGPoTJ3Cy2VJQOxuc75hoC4bfw_wcB" TargetMode="External" /><Relationship Id="rId39" Type="http://schemas.openxmlformats.org/officeDocument/2006/relationships/hyperlink" Target="https://www.kastro.cz/rewrite2.asp?r1=drogerie&amp;r2=vedro&amp;gclid=CjwKEAiAlZDFBRCKncm67qihiHwSJABtoNIgXb17J1F-dSXs9Mqau8F-OC8AegD-XLHyynyw1" TargetMode="External" /><Relationship Id="rId40" Type="http://schemas.openxmlformats.org/officeDocument/2006/relationships/hyperlink" Target="http://www.partner4office.cz/sterka-na-okna-35cm-88711.html" TargetMode="External" /><Relationship Id="rId41" Type="http://schemas.openxmlformats.org/officeDocument/2006/relationships/hyperlink" Target="http://www.kaspa.cz/kuchynske-uterky-perfex-2vrstve/" TargetMode="External" /><Relationship Id="rId42" Type="http://schemas.openxmlformats.org/officeDocument/2006/relationships/hyperlink" Target="https://nakup.itesco.cz/groceries/cs-CZ/products/2001019402715?gclid=CjwKCAjwxo3OBRBpEiwAS7X62Yv1-74JFimC2cV-DcN9Yff0Wt7zrVvVY0Nt4dc88elwlRWwyoDN7hoCHusQAvD_BwE" TargetMode="External" /><Relationship Id="rId43" Type="http://schemas.openxmlformats.org/officeDocument/2006/relationships/hyperlink" Target="http://www.lari.cz/produkt/krystal-wc-gel-750-ml-nn-do-zavesu-vc-972555?gclid=CjwKEAiAz4XFBRCW87vj6-28uFMSJAAHeGZbNZa2hSQdRuIn7K7b2VMeVVSzNvhJQAnUiirA2Va-ThoCWu3w_wcB" TargetMode="External" /><Relationship Id="rId44" Type="http://schemas.openxmlformats.org/officeDocument/2006/relationships/hyperlink" Target="https://www.alter-hk.cz/banox-hp-plus-5kg-dezinfekce-10500405.html" TargetMode="External" /><Relationship Id="rId45" Type="http://schemas.openxmlformats.org/officeDocument/2006/relationships/hyperlink" Target="https://www.kosik.cz/produkt/184-savo-razant-cistic-odpadu-1l?gclid=Cj0KEQiA5vXEBRChycOl36LPn5EBEiQAJV2-bG6ZxTImre1bpqZYtrIpXoopbb1f8yk4lZt8LczOlEIaAoyJ8P8HAQ" TargetMode="External" /><Relationship Id="rId46" Type="http://schemas.openxmlformats.org/officeDocument/2006/relationships/hyperlink" Target="https://www.eva.cz/zbozi/41643/ceresit-stop-plisni-all-in-one-0-5l/?gclid=CjwKEAiAz4XFBRCW87vj6-28uFMSJAAHeGZbjzyF_OKV9vOEl-l-OQmgdcDllmBKLQESYJWn444BgRoCavXw_wcB" TargetMode="External" /><Relationship Id="rId47" Type="http://schemas.openxmlformats.org/officeDocument/2006/relationships/hyperlink" Target="https://www.drogeriezde.cz/cif-aroma-lila-flowers-cistici-prostredek-500-ml.html?gclid=CjwKEAiAz4XFBRCW87vj6-28uFMSJAAHeGZb0lfAV8awgJTOy6ZZVSMQigFQpeAWiJqLVox11epffhoCqivw_wcB" TargetMode="External" /><Relationship Id="rId48" Type="http://schemas.openxmlformats.org/officeDocument/2006/relationships/hyperlink" Target="https://www.doplnky-bydleni.cz/p/krystal-univerzal-antib-750-ml?gclid=CjwKEAiAz4XFBRCW87vj6-28uFMSJAAHeGZbZinAeuPsjg0i23cFABIFSZbkIZs9t1pLO1SASyltSRoCGhnw_wcB" TargetMode="External" /><Relationship Id="rId49" Type="http://schemas.openxmlformats.org/officeDocument/2006/relationships/hyperlink" Target="https://www.alter-hk.cz/5p-plus-5l-dezinfekce-10500706.html" TargetMode="External" /><Relationship Id="rId50" Type="http://schemas.openxmlformats.org/officeDocument/2006/relationships/hyperlink" Target="http://www.xantea.cz/produkt/1012039.krystal-mydlovy-cistic-vceli-vosk-750ml/?gclid=Cj0KEQiA8orFBRCEpODivaOft_EBEiQAy3mlfWKTEo24TqHy4bdha4SClCggrrhvC9k2TsQHRigLFZEaAvZJ8P8HAQ" TargetMode="External" /><Relationship Id="rId51" Type="http://schemas.openxmlformats.org/officeDocument/2006/relationships/hyperlink" Target="https://www.bopo.cz/eshop-monel-forbo-osetrujici-pripravek-10-l.html?gclid=Cj0KEQiA8orFBRCEpODivaOft_EBEiQAy3mlfSQHR7zcv3uuGVZ7PpItCkAA9rG4SbgLS3G2rgXyplsaAm-w8P8HAQ" TargetMode="External" /><Relationship Id="rId52" Type="http://schemas.openxmlformats.org/officeDocument/2006/relationships/hyperlink" Target="http://www.partner4office.cz/krystal-cistic-oken-750ml-88466.html" TargetMode="External" /><Relationship Id="rId53" Type="http://schemas.openxmlformats.org/officeDocument/2006/relationships/hyperlink" Target="http://www.partner4office.cz/krystal-na-nadobi-5l-88470.html" TargetMode="External" /><Relationship Id="rId54" Type="http://schemas.openxmlformats.org/officeDocument/2006/relationships/hyperlink" Target="https://www.eva.cz/zbozi/DOP01643/smetacek-a-lopatka-delux-s-gumou/?gclid=Cj0KEQiA8orFBRCEpODivaOft_EBEiQAy3mlfa4W6VzC09CS4HLXLtAe7KWBzwD2f4N0R4TrTKnAamwaAlo48P8HAQ" TargetMode="External" /><Relationship Id="rId55" Type="http://schemas.openxmlformats.org/officeDocument/2006/relationships/hyperlink" Target="http://www.partner4office.cz/houbicky-kuchynske-profilovane-velke-3ks-88404.html" TargetMode="External" /><Relationship Id="rId56" Type="http://schemas.openxmlformats.org/officeDocument/2006/relationships/hyperlink" Target="https://www.alter-hk.cz/satur-tablety-do-pisoaru-1kg-80101901.html" TargetMode="External" /><Relationship Id="rId57" Type="http://schemas.openxmlformats.org/officeDocument/2006/relationships/hyperlink" Target="https://www.alter-hk.cz/wc-valecek-zaves-komplet-v-sacku-1ks-90310505.html" TargetMode="External" /><Relationship Id="rId58" Type="http://schemas.openxmlformats.org/officeDocument/2006/relationships/hyperlink" Target="https://www.alter-hk.cz/-90310198M.html" TargetMode="External" /><Relationship Id="rId59" Type="http://schemas.openxmlformats.org/officeDocument/2006/relationships/hyperlink" Target="https://www.alter-hk.cz/glade-by-brise-osvezovac-300ml-lily-of-the-valley-90309506.html" TargetMode="External" /><Relationship Id="rId60" Type="http://schemas.openxmlformats.org/officeDocument/2006/relationships/hyperlink" Target="https://www.alter-hk.cz/bel-pomeranc-5l-na-uklid-a-nadobi-80900302.html" TargetMode="External" /><Relationship Id="rId61" Type="http://schemas.openxmlformats.org/officeDocument/2006/relationships/hyperlink" Target="https://www.alter-hk.cz/index.php?q=favorit" TargetMode="External" /><Relationship Id="rId62" Type="http://schemas.openxmlformats.org/officeDocument/2006/relationships/hyperlink" Target="https://www.alter-hk.cz/index.php?q=favorit" TargetMode="External" /><Relationship Id="rId63" Type="http://schemas.openxmlformats.org/officeDocument/2006/relationships/hyperlink" Target="https://www.alter-hk.cz/index.php?q=favorit" TargetMode="External" /><Relationship Id="rId64" Type="http://schemas.openxmlformats.org/officeDocument/2006/relationships/hyperlink" Target="https://www.alter-hk.cz/hul-drevena-140cm-uzka-na-drevene-smetaky-92100100.html" TargetMode="External" /><Relationship Id="rId65" Type="http://schemas.openxmlformats.org/officeDocument/2006/relationships/hyperlink" Target="https://www.alter-hk.cz/mistran-myci-hadr-60x80-bily-90911899.html" TargetMode="External" /><Relationship Id="rId66" Type="http://schemas.openxmlformats.org/officeDocument/2006/relationships/hyperlink" Target="https://www.alter-hk.cz/taska-ldpe-odnosna-44x48cm-ruzne-motivy-91700306.html" TargetMode="External" /><Relationship Id="rId67" Type="http://schemas.openxmlformats.org/officeDocument/2006/relationships/hyperlink" Target="https://www.alter-hk.cz/index.php?detail=91700104" TargetMode="External" /><Relationship Id="rId68" Type="http://schemas.openxmlformats.org/officeDocument/2006/relationships/hyperlink" Target="https://www.alter-hk.cz/sacky-do-kose-ean-50x60-30l-cerne-55569522.html" TargetMode="External" /><Relationship Id="rId69" Type="http://schemas.openxmlformats.org/officeDocument/2006/relationships/hyperlink" Target="https://www.alter-hk.cz/sacky-do-kose-60x80cm-cerne-ean-20ks-pytlik-91700490.html" TargetMode="External" /><Relationship Id="rId70" Type="http://schemas.openxmlformats.org/officeDocument/2006/relationships/hyperlink" Target="https://www.alter-hk.cz/index.php?detail=91700122" TargetMode="External" /><Relationship Id="rId71" Type="http://schemas.openxmlformats.org/officeDocument/2006/relationships/hyperlink" Target="https://www.alter-hk.cz/ryzak-na-hul-220mm-tvrdy-91513001.html" TargetMode="External" /><Relationship Id="rId72" Type="http://schemas.openxmlformats.org/officeDocument/2006/relationships/hyperlink" Target="https://www.alter-hk.cz/index.php?detail=90310707" TargetMode="External" /><Relationship Id="rId73" Type="http://schemas.openxmlformats.org/officeDocument/2006/relationships/hyperlink" Target="https://www.alter-hk.cz/smetak-na-hul-dreveny-nelakovany-285mm-bez-zavitu-91511001.html" TargetMode="External" /><Relationship Id="rId74" Type="http://schemas.openxmlformats.org/officeDocument/2006/relationships/hyperlink" Target="https://www.alter-hk.cz/index.php?q=chodn%Edk" TargetMode="External" /><Relationship Id="rId75" Type="http://schemas.openxmlformats.org/officeDocument/2006/relationships/hyperlink" Target="https://www.alter-hk.cz/index.php?q=favorit" TargetMode="External" /><Relationship Id="rId76" Type="http://schemas.openxmlformats.org/officeDocument/2006/relationships/hyperlink" Target="https://www.alter-hk.cz/-55570330.html" TargetMode="External" /><Relationship Id="rId77" Type="http://schemas.openxmlformats.org/officeDocument/2006/relationships/hyperlink" Target="http://www.nejhygiena.cz/podlaha/krystal-na-podlahu-5-l/" TargetMode="External" /><Relationship Id="rId78" Type="http://schemas.openxmlformats.org/officeDocument/2006/relationships/hyperlink" Target="https://www.alter-hk.cz/pytel-odpad-cerny-70x110-200my-91700619.html" TargetMode="External" /><Relationship Id="rId79" Type="http://schemas.openxmlformats.org/officeDocument/2006/relationships/hyperlink" Target="https://www.alter-hk.cz/kos-na-odpadky-s-hranatym-vikem-15l-91500055.html" TargetMode="External" /><Relationship Id="rId80" Type="http://schemas.openxmlformats.org/officeDocument/2006/relationships/hyperlink" Target="https://www.alter-hk.cz/kos-na-odpadky-s-hranatym-vikem-50l-91500071.html" TargetMode="External" /><Relationship Id="rId81" Type="http://schemas.openxmlformats.org/officeDocument/2006/relationships/hyperlink" Target="https://www.alter-hk.cz/hygienicke-sacky-mikrotenove-kazeta-25ks-v-kazete-90315300.html" TargetMode="External" /><Relationship Id="rId82" Type="http://schemas.openxmlformats.org/officeDocument/2006/relationships/hyperlink" Target="https://www.alter-hk.cz/stetka-na-wc-bila-91510001.html" TargetMode="External" /><Relationship Id="rId83" Type="http://schemas.openxmlformats.org/officeDocument/2006/relationships/hyperlink" Target="http://www.hafyso.cz/zamrazovaci-sacky-s-popisem-20x30-cm15my-50ksbal-p-15.html?zenid=9d2d5a09e870d6abbf7b350ca3112532" TargetMode="External" /><Relationship Id="rId84" Type="http://schemas.openxmlformats.org/officeDocument/2006/relationships/hyperlink" Target="https://obalto.cz/sacky-zip/125-rychlouzaviraci-sack-zip-40-x-60-mm-100-ks.html?search_query=ZIP+40+x+60+mm&amp;results=26" TargetMode="External" /><Relationship Id="rId85" Type="http://schemas.openxmlformats.org/officeDocument/2006/relationships/hyperlink" Target="https://obalto.cz/sacky-zip/151-rychlouzaviraci-sack-zip-350-x-450-mm-100-ks.html?search_query=ZIP+40+x+60+mm&amp;results=26" TargetMode="External" /><Relationship Id="rId86" Type="http://schemas.openxmlformats.org/officeDocument/2006/relationships/hyperlink" Target="https://www.alter-hk.cz/sacek-mikrotenovy-20x30-8my-transparentni-blok--55082030.html" TargetMode="External" /><Relationship Id="rId87" Type="http://schemas.openxmlformats.org/officeDocument/2006/relationships/hyperlink" Target="https://obalto.cz/sacky-zip/145-rychlouzaviraci-sack-zip-200-x-300-mm-100-ks.html?search_query=ZIP+40+x+60+mm&amp;results=26" TargetMode="External" /><Relationship Id="rId88" Type="http://schemas.openxmlformats.org/officeDocument/2006/relationships/hyperlink" Target="https://obalto.cz/sacky-zip/140-rychlouzaviraci-sack-zip-150-x-220-mm-100-ks.html?search_query=ZIP+40+x+60+mm&amp;results=26" TargetMode="External" /><Relationship Id="rId89" Type="http://schemas.openxmlformats.org/officeDocument/2006/relationships/hyperlink" Target="https://obalto.cz/sacky-zip/128-rychlouzaviraci-sack-zip-70-x-100-mm-100-ks.html?search_query=ZIP+40+x+60+mm&amp;results=26" TargetMode="External" /><Relationship Id="rId90" Type="http://schemas.openxmlformats.org/officeDocument/2006/relationships/hyperlink" Target="https://www.alter-hk.cz/bannderm-300ml-dezinfekcni-tekute-mydlo-10501805.html" TargetMode="External" /><Relationship Id="rId91" Type="http://schemas.openxmlformats.org/officeDocument/2006/relationships/hyperlink" Target="https://www.alter-hk.cz/index.php?detail=99999076" TargetMode="External" /><Relationship Id="rId92" Type="http://schemas.openxmlformats.org/officeDocument/2006/relationships/hyperlink" Target="https://www.alter-hk.cz/savo-perex-1l-90100311.html" TargetMode="External" /><Relationship Id="rId93" Type="http://schemas.openxmlformats.org/officeDocument/2006/relationships/hyperlink" Target="https://www.alter-hk.cz/-90567401.html" TargetMode="External" /><Relationship Id="rId94" Type="http://schemas.openxmlformats.org/officeDocument/2006/relationships/hyperlink" Target="https://www.alter-hk.cz/chiroderm-gel-500ml-s-pumpickou-10510109.html" TargetMode="External" /><Relationship Id="rId95" Type="http://schemas.openxmlformats.org/officeDocument/2006/relationships/hyperlink" Target="https://www.alter-hk.cz/chiroderm-500ml-dezinfekce-10510209.html" TargetMode="External" /><Relationship Id="rId96" Type="http://schemas.openxmlformats.org/officeDocument/2006/relationships/hyperlink" Target="http://www.leifheit-shop.cz/rucni-mop-na-okna-3v1-plus-s-teleskopickou-tyci-s-kloubem-click-system-leifheit-51120" TargetMode="External" /><Relationship Id="rId97" Type="http://schemas.openxmlformats.org/officeDocument/2006/relationships/hyperlink" Target="https://vlhcene-ubrousky.heureka.cz/linteo-satin-vlhcene-ubrousky-40-ks/" TargetMode="External" /><Relationship Id="rId98" Type="http://schemas.openxmlformats.org/officeDocument/2006/relationships/hyperlink" Target="https://www.alter-hk.cz/aktivit-g-500ml-na-grily-a-trouby-na-pripaleniny-10601011.html" TargetMode="External" /><Relationship Id="rId99" Type="http://schemas.openxmlformats.org/officeDocument/2006/relationships/hyperlink" Target="https://www.alter-hk.cz/ariel-6kg-white-amp-color-praci-prasek-80-pd-90416511.html" TargetMode="External" /><Relationship Id="rId100" Type="http://schemas.openxmlformats.org/officeDocument/2006/relationships/hyperlink" Target="https://www.alter-hk.cz/drevena-paratka-65mm-55566717.html" TargetMode="External" /><Relationship Id="rId101" Type="http://schemas.openxmlformats.org/officeDocument/2006/relationships/hyperlink" Target="https://www.top-obaly.cz/produkt/zip-sacky-classic" TargetMode="External" /><Relationship Id="rId102" Type="http://schemas.openxmlformats.org/officeDocument/2006/relationships/hyperlink" Target="https://www.alter-hk.cz/vione-tek-mydlo-s-perleti-bile-balzam-1l-80105404.html" TargetMode="External" /><Relationship Id="rId103" Type="http://schemas.openxmlformats.org/officeDocument/2006/relationships/hyperlink" Target="https://sterky-sklo.heureka.cz/leifheit-sterka-na-okna-powerslide-s-teleskopickou-tyci-40-cm/" TargetMode="External" /><Relationship Id="rId104" Type="http://schemas.openxmlformats.org/officeDocument/2006/relationships/hyperlink" Target="https://www.alter-hk.cz/pytel-odpad-cerny-70x110-t-100-91700607.html" TargetMode="External" /><Relationship Id="rId105" Type="http://schemas.openxmlformats.org/officeDocument/2006/relationships/hyperlink" Target="http://www.partner4office.cz/odpadkove-pytle-zatahovaci-120l-10mic-88624.html#description" TargetMode="External" /><Relationship Id="rId106" Type="http://schemas.openxmlformats.org/officeDocument/2006/relationships/hyperlink" Target="https://www.froseshop.cz/isofa-pro-500g-myci-pasta/" TargetMode="External" /><Relationship Id="rId107" Type="http://schemas.openxmlformats.org/officeDocument/2006/relationships/hyperlink" Target="https://www.alfachem.cz/svedska-uterka-z-mikrovlakna-30-x-35-cm-280g-m2-zluta.html" TargetMode="External" /><Relationship Id="rId108" Type="http://schemas.openxmlformats.org/officeDocument/2006/relationships/hyperlink" Target="http://3bservis.cz/search?orderby=position&amp;controller=search&amp;orderway=desc&amp;search_query=zvon" TargetMode="External" /><Relationship Id="rId109" Type="http://schemas.openxmlformats.org/officeDocument/2006/relationships/hyperlink" Target="http://3bservis.cz/cleamen/756-cleamen-242-odpady-1l.html" TargetMode="External" /><Relationship Id="rId110" Type="http://schemas.openxmlformats.org/officeDocument/2006/relationships/hyperlink" Target="http://www.partner4office.cz/krystal-eco-na-koupelny-750ml-88467.html" TargetMode="External" /><Relationship Id="rId111" Type="http://schemas.openxmlformats.org/officeDocument/2006/relationships/hyperlink" Target="http://www.vybaveniprouklid.cz/navlek-mopu-flipper-40-cm-bavlneny-mop/d-71010/" TargetMode="External" /><Relationship Id="rId112" Type="http://schemas.openxmlformats.org/officeDocument/2006/relationships/hyperlink" Target="https://www.alter-hk.cz/-80120560.html" TargetMode="External" /><Relationship Id="rId113" Type="http://schemas.openxmlformats.org/officeDocument/2006/relationships/hyperlink" Target="https://www.alter-hk.cz/index.php?detail=90513201" TargetMode="External" /><Relationship Id="rId114" Type="http://schemas.openxmlformats.org/officeDocument/2006/relationships/hyperlink" Target="https://www.alza.cz/maxi/leifheit-mop-profi-vedro-profi-s-naslapnym-zdimanim-55077-sleva-d5224805.htm?kampan=adpla_vendor_82158-Leifheit_c_1o1_EAN8001j_newish_9062897&amp;gclid=EAIaIQobChMIldOblpzI2QIVUIuyCh0HFQpQEAQYASABEgIbv_D_BwE" TargetMode="External" /><Relationship Id="rId115" Type="http://schemas.openxmlformats.org/officeDocument/2006/relationships/hyperlink" Target="http://www.hafyso.cz/zamrazovaci-sacky-s-popisem-25x35-cm15my-50ksbal-p-16.html?zenid=9d2d5a09e870d6abbf7b350ca3112532" TargetMode="External" /><Relationship Id="rId116" Type="http://schemas.openxmlformats.org/officeDocument/2006/relationships/hyperlink" Target="https://kuchynske-sterky.heureka.cz/uterky-linteo-xxl-papirove-2-vrstve-role-50m-600450-9358/#ng:6f6c64686173682d458f9b871585d98b25e76229cb316c99" TargetMode="External" /><Relationship Id="rId117" Type="http://schemas.openxmlformats.org/officeDocument/2006/relationships/hyperlink" Target="https://www.alter-hk.cz/banox-sifon-1l-tekuty-cistic-odpadu-10107801.html" TargetMode="External" /><Relationship Id="rId118" Type="http://schemas.openxmlformats.org/officeDocument/2006/relationships/hyperlink" Target="https://eshop.az-reklama.cz/cz-detail-600001870-odpadkovy-kos-ecobin-25-l-viko-oranzove.html" TargetMode="External" /><Relationship Id="rId119" Type="http://schemas.openxmlformats.org/officeDocument/2006/relationships/hyperlink" Target="https://www.alter-hk.cz/oprasovak-antistaticky-duhovy-teleskop-90-123cm-90312415T.html" TargetMode="External" /><Relationship Id="rId120" Type="http://schemas.openxmlformats.org/officeDocument/2006/relationships/hyperlink" Target="https://www.lekarna.cz/linteo-soft-cream-vlhcene-ubrousky-6x70-kusu/?gclid=CjwKCAjwgr3ZBRAAEiwAGVssnakn6ByX_sBkvBavwUArW2CTnoX9mAOaAzyBYkKcWRR874MX8m7J0RoCp24QAvD_BwE" TargetMode="External" /><Relationship Id="rId121" Type="http://schemas.openxmlformats.org/officeDocument/2006/relationships/hyperlink" Target="https://vsenazahrady.cz/eshop/rozprasovace/rozprasovac-pamela-plastovy-bezovy-750ml-68736.html?gclid=CjwKCAjwgr3ZBRAAEiwAGVssnYYaJlqlygcoyCzRPCwOCQxRNOxlElHFv7lE1Zrbdv4zwu9Y7G8htRoCFR0QAvD_BwE" TargetMode="External" /><Relationship Id="rId122" Type="http://schemas.openxmlformats.org/officeDocument/2006/relationships/hyperlink" Target="https://www.alter-hk.cz/mop-sprint-bavlna-40cm-kapsovy-66438418.html" TargetMode="External" /><Relationship Id="rId123" Type="http://schemas.openxmlformats.org/officeDocument/2006/relationships/hyperlink" Target="https://www.alter-hk.cz/zasobnik-na-tp-jumbo-190-kyticka-bily-plastovy-70400932.html" TargetMode="External" /><Relationship Id="rId124" Type="http://schemas.openxmlformats.org/officeDocument/2006/relationships/hyperlink" Target="https://www.agrozet.cz/e-shop/vedro-zednicke-pvc-5-l-d48418.html?gclid=Cj0KCQjwpcLZBRCnARIsAMPBgF0QjxBHNebE8Fk0l2qdtgdhk7tb7x9Sq_Ds51CsnhQIyl4rHHHssqIaAg3ZEALw_wcB" TargetMode="External" /><Relationship Id="rId125" Type="http://schemas.openxmlformats.org/officeDocument/2006/relationships/hyperlink" Target="https://www.alter-hk.cz/kartac-lahvovy-prumer-40mm-s-ockem-91501401.html" TargetMode="External" /><Relationship Id="rId126" Type="http://schemas.openxmlformats.org/officeDocument/2006/relationships/hyperlink" Target="https://www.alter-hk.cz/kartac-lahvovy-prumer-50mm-s-houbickou-91501403.html" TargetMode="External" /><Relationship Id="rId127" Type="http://schemas.openxmlformats.org/officeDocument/2006/relationships/hyperlink" Target="https://www.alter-hk.cz/index.php?detail=90312112" TargetMode="External" /><Relationship Id="rId128" Type="http://schemas.openxmlformats.org/officeDocument/2006/relationships/hyperlink" Target="https://www.alter-hk.cz/-33020101.html" TargetMode="External" /><Relationship Id="rId129" Type="http://schemas.openxmlformats.org/officeDocument/2006/relationships/hyperlink" Target="https://www.leifheit-online.cz/leifheit-clean-twist-extra-soft-xl-s-vozikem-52049-p-13755?utm_source=lepsi-produkt&amp;utm_medium=detail-produktu" TargetMode="External" /><Relationship Id="rId130" Type="http://schemas.openxmlformats.org/officeDocument/2006/relationships/hyperlink" Target="https://www.leifheit-online.cz/leifheit-nahrada-sensitive-k-mopu-twist-xl-52016-p-10271" TargetMode="External" /><Relationship Id="rId131" Type="http://schemas.openxmlformats.org/officeDocument/2006/relationships/hyperlink" Target="https://www.leifheit-online.cz/leifheit-twist-micro-duo-nahrada-na-mop-55320-p-1490" TargetMode="External" /><Relationship Id="rId132" Type="http://schemas.openxmlformats.org/officeDocument/2006/relationships/hyperlink" Target="https://www.alter-hk.cz/hang-tag-vonna-visacka-spiced-apple-ruzova-70600124.html" TargetMode="External" /><Relationship Id="rId133" Type="http://schemas.openxmlformats.org/officeDocument/2006/relationships/hyperlink" Target="https://www.alfachem.cz/altus-professional-mesina-koncentrovany-odmastovaci-pripravek-10-l.html" TargetMode="External" /><Relationship Id="rId134" Type="http://schemas.openxmlformats.org/officeDocument/2006/relationships/hyperlink" Target="https://www.alfachem.cz/sanit-all-air-cistici-a-dezinfekcni-prostredek-5-l.html" TargetMode="External" /><Relationship Id="rId135" Type="http://schemas.openxmlformats.org/officeDocument/2006/relationships/hyperlink" Target="https://www.mall.cz/sety-mopy/lamart-lt8012-mop-sada-zelena-tour?gclid=EAIaIQobChMIqPeuluOc3gIVhuJ3Ch1rPAPqEAQYBCABEgLiKPD_BwE" TargetMode="External" /><Relationship Id="rId136" Type="http://schemas.openxmlformats.org/officeDocument/2006/relationships/hyperlink" Target="https://www.alter-hk.cz/potravinova-folie-29cm-x-20m-55569202.html" TargetMode="External" /><Relationship Id="rId137" Type="http://schemas.openxmlformats.org/officeDocument/2006/relationships/hyperlink" Target="https://www.lekarna.cz/pulirapid-splendi-500ml-dlouhodoba-ochrana-nerezu/?utm_source=heureka.cz&amp;utm_medium=product&amp;utm_campaign=heureka.cz#vice-informaci" TargetMode="External" /><Relationship Id="rId138" Type="http://schemas.openxmlformats.org/officeDocument/2006/relationships/hyperlink" Target="https://www.mixton.cz/cistici-prostredky-na-spotrebice/cistici-sada-inx115-na-nerezove-povrchy-500-ml--wpro-484000008498/" TargetMode="External" /><Relationship Id="rId139" Type="http://schemas.openxmlformats.org/officeDocument/2006/relationships/hyperlink" Target="https://www.alter-hk.cz/go-fresh-flower-garden-1l-zeleny-univerzal-cistic-80101601.html" TargetMode="External" /><Relationship Id="rId140" Type="http://schemas.openxmlformats.org/officeDocument/2006/relationships/hyperlink" Target="https://www.mall.cz/mopy-sety/vileda-mop-easy-wring-and-clean-turbo" TargetMode="External" /><Relationship Id="rId141" Type="http://schemas.openxmlformats.org/officeDocument/2006/relationships/hyperlink" Target="https://www.zbozi.cz/vyrobek/domestos-pine-fresh-750ml/" TargetMode="External" /><Relationship Id="rId142" Type="http://schemas.openxmlformats.org/officeDocument/2006/relationships/hyperlink" Target="https://www.zbozi.cz/vyrobek/real-classic-600-g/" TargetMode="External" /><Relationship Id="rId143" Type="http://schemas.openxmlformats.org/officeDocument/2006/relationships/hyperlink" Target="https://www.zbozi.cz/vyrobek/fixinela-plus-500ml/#utm_source=search.seznam.cz&amp;utm_medium=hint&amp;utm_content=products-opesBB&amp;utm_term=fixinela-plus-500ml" TargetMode="External" /><Relationship Id="rId144" Type="http://schemas.openxmlformats.org/officeDocument/2006/relationships/comments" Target="../comments1.xml" /><Relationship Id="rId145" Type="http://schemas.openxmlformats.org/officeDocument/2006/relationships/vmlDrawing" Target="../drawings/vmlDrawing1.vml" /><Relationship Id="rId14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76"/>
  <sheetViews>
    <sheetView tabSelected="1" zoomScale="80" zoomScaleNormal="80" workbookViewId="0" topLeftCell="A1">
      <pane ySplit="7" topLeftCell="A149" activePane="bottomLeft" state="frozen"/>
      <selection pane="bottomLeft" activeCell="C161" sqref="C161"/>
    </sheetView>
  </sheetViews>
  <sheetFormatPr defaultColWidth="6.00390625" defaultRowHeight="35.25" customHeight="1"/>
  <cols>
    <col min="2" max="2" width="66.140625" style="0" customWidth="1"/>
    <col min="3" max="3" width="82.421875" style="0" customWidth="1"/>
    <col min="4" max="4" width="10.8515625" style="3" customWidth="1"/>
    <col min="5" max="5" width="15.7109375" style="1" customWidth="1"/>
    <col min="6" max="6" width="8.140625" style="1" customWidth="1"/>
    <col min="7" max="7" width="12.57421875" style="2" customWidth="1"/>
    <col min="8" max="8" width="15.8515625" style="2" customWidth="1"/>
    <col min="9" max="14" width="6.00390625" style="0" customWidth="1"/>
  </cols>
  <sheetData>
    <row r="1" spans="1:8" ht="26.25">
      <c r="A1" s="57"/>
      <c r="B1" s="132" t="s">
        <v>50</v>
      </c>
      <c r="C1" s="132"/>
      <c r="D1" s="132"/>
      <c r="E1" s="132"/>
      <c r="F1" s="132"/>
      <c r="G1" s="132"/>
      <c r="H1" s="132"/>
    </row>
    <row r="2" spans="1:8" ht="18.75">
      <c r="A2" s="57"/>
      <c r="B2" s="17"/>
      <c r="C2" s="17"/>
      <c r="D2" s="17"/>
      <c r="E2" s="17"/>
      <c r="F2" s="17"/>
      <c r="G2" s="17"/>
      <c r="H2" s="17"/>
    </row>
    <row r="3" spans="1:8" ht="15">
      <c r="A3" s="58" t="s">
        <v>226</v>
      </c>
      <c r="B3" s="75"/>
      <c r="C3" s="75"/>
      <c r="D3" s="75"/>
      <c r="E3" s="75"/>
      <c r="F3" s="75"/>
      <c r="G3" s="75"/>
      <c r="H3" s="75"/>
    </row>
    <row r="4" spans="1:8" ht="15.75" thickBot="1">
      <c r="A4" s="76"/>
      <c r="B4" s="76"/>
      <c r="C4" s="76"/>
      <c r="D4" s="77"/>
      <c r="E4" s="77"/>
      <c r="F4" s="77"/>
      <c r="G4" s="78"/>
      <c r="H4" s="78"/>
    </row>
    <row r="5" spans="1:8" ht="15">
      <c r="A5" s="130" t="s">
        <v>68</v>
      </c>
      <c r="B5" s="122" t="s">
        <v>67</v>
      </c>
      <c r="C5" s="128" t="s">
        <v>253</v>
      </c>
      <c r="D5" s="125" t="s">
        <v>47</v>
      </c>
      <c r="E5" s="125"/>
      <c r="F5" s="125"/>
      <c r="G5" s="125" t="s">
        <v>48</v>
      </c>
      <c r="H5" s="126"/>
    </row>
    <row r="6" spans="1:8" ht="15">
      <c r="A6" s="131"/>
      <c r="B6" s="123"/>
      <c r="C6" s="129"/>
      <c r="D6" s="123"/>
      <c r="E6" s="123"/>
      <c r="F6" s="123"/>
      <c r="G6" s="123"/>
      <c r="H6" s="127"/>
    </row>
    <row r="7" spans="1:8" ht="113.25" customHeight="1" thickBot="1">
      <c r="A7" s="131"/>
      <c r="B7" s="124"/>
      <c r="C7" s="129"/>
      <c r="D7" s="45" t="s">
        <v>0</v>
      </c>
      <c r="E7" s="103" t="s">
        <v>325</v>
      </c>
      <c r="F7" s="45" t="s">
        <v>1</v>
      </c>
      <c r="G7" s="5" t="s">
        <v>49</v>
      </c>
      <c r="H7" s="6" t="s">
        <v>2</v>
      </c>
    </row>
    <row r="8" spans="1:8" ht="15">
      <c r="A8" s="79"/>
      <c r="B8" s="120" t="s">
        <v>12</v>
      </c>
      <c r="C8" s="120"/>
      <c r="D8" s="120"/>
      <c r="E8" s="120"/>
      <c r="F8" s="120"/>
      <c r="G8" s="120"/>
      <c r="H8" s="121"/>
    </row>
    <row r="9" spans="1:8" ht="30">
      <c r="A9" s="80">
        <v>1</v>
      </c>
      <c r="B9" s="13" t="s">
        <v>146</v>
      </c>
      <c r="C9" s="81" t="s">
        <v>96</v>
      </c>
      <c r="D9" s="11" t="s">
        <v>3</v>
      </c>
      <c r="E9" s="20">
        <v>35</v>
      </c>
      <c r="F9" s="22">
        <f>SUM(E9:E9)</f>
        <v>35</v>
      </c>
      <c r="G9" s="59"/>
      <c r="H9" s="60">
        <f>F9*G9</f>
        <v>0</v>
      </c>
    </row>
    <row r="10" spans="1:8" ht="30">
      <c r="A10" s="80">
        <f>A9+1</f>
        <v>2</v>
      </c>
      <c r="B10" s="13" t="s">
        <v>55</v>
      </c>
      <c r="C10" s="81" t="s">
        <v>97</v>
      </c>
      <c r="D10" s="11" t="s">
        <v>275</v>
      </c>
      <c r="E10" s="20"/>
      <c r="F10" s="22">
        <f>SUM(E10:E10)</f>
        <v>0</v>
      </c>
      <c r="G10" s="59"/>
      <c r="H10" s="60">
        <f aca="true" t="shared" si="0" ref="H10:H73">F10*G10</f>
        <v>0</v>
      </c>
    </row>
    <row r="11" spans="1:8" ht="15">
      <c r="A11" s="18">
        <f aca="true" t="shared" si="1" ref="A11:A17">A10+1</f>
        <v>3</v>
      </c>
      <c r="B11" s="16" t="s">
        <v>240</v>
      </c>
      <c r="C11" s="81" t="s">
        <v>239</v>
      </c>
      <c r="D11" s="11" t="s">
        <v>5</v>
      </c>
      <c r="E11" s="20">
        <v>4000</v>
      </c>
      <c r="F11" s="22">
        <f>SUM(E11:E11)</f>
        <v>4000</v>
      </c>
      <c r="G11" s="59"/>
      <c r="H11" s="60">
        <f t="shared" si="0"/>
        <v>0</v>
      </c>
    </row>
    <row r="12" spans="1:8" ht="30">
      <c r="A12" s="18">
        <f t="shared" si="1"/>
        <v>4</v>
      </c>
      <c r="B12" s="16" t="s">
        <v>52</v>
      </c>
      <c r="C12" s="81" t="s">
        <v>98</v>
      </c>
      <c r="D12" s="11" t="s">
        <v>4</v>
      </c>
      <c r="E12" s="20">
        <v>25</v>
      </c>
      <c r="F12" s="22">
        <f>SUM(E12:E12)</f>
        <v>25</v>
      </c>
      <c r="G12" s="59"/>
      <c r="H12" s="60">
        <f t="shared" si="0"/>
        <v>0</v>
      </c>
    </row>
    <row r="13" spans="1:8" ht="30">
      <c r="A13" s="80">
        <f t="shared" si="1"/>
        <v>5</v>
      </c>
      <c r="B13" s="13" t="s">
        <v>53</v>
      </c>
      <c r="C13" s="81" t="s">
        <v>99</v>
      </c>
      <c r="D13" s="11" t="s">
        <v>4</v>
      </c>
      <c r="E13" s="20"/>
      <c r="F13" s="22">
        <f>SUM(E13:E13)</f>
        <v>0</v>
      </c>
      <c r="G13" s="59"/>
      <c r="H13" s="60">
        <f t="shared" si="0"/>
        <v>0</v>
      </c>
    </row>
    <row r="14" spans="1:8" ht="30">
      <c r="A14" s="80">
        <f t="shared" si="1"/>
        <v>6</v>
      </c>
      <c r="B14" s="13" t="s">
        <v>54</v>
      </c>
      <c r="C14" s="61" t="s">
        <v>100</v>
      </c>
      <c r="D14" s="11" t="s">
        <v>6</v>
      </c>
      <c r="E14" s="20"/>
      <c r="F14" s="22">
        <f>SUM(E14:E14)</f>
        <v>0</v>
      </c>
      <c r="G14" s="59"/>
      <c r="H14" s="60">
        <f t="shared" si="0"/>
        <v>0</v>
      </c>
    </row>
    <row r="15" spans="1:8" ht="30">
      <c r="A15" s="80">
        <v>7</v>
      </c>
      <c r="B15" s="82" t="s">
        <v>261</v>
      </c>
      <c r="C15" s="81" t="s">
        <v>262</v>
      </c>
      <c r="D15" s="11" t="s">
        <v>263</v>
      </c>
      <c r="E15" s="20"/>
      <c r="F15" s="22">
        <f>SUM(E15:E15)</f>
        <v>0</v>
      </c>
      <c r="G15" s="59"/>
      <c r="H15" s="60">
        <f t="shared" si="0"/>
        <v>0</v>
      </c>
    </row>
    <row r="16" spans="1:8" ht="30">
      <c r="A16" s="18">
        <v>8</v>
      </c>
      <c r="B16" s="16" t="s">
        <v>151</v>
      </c>
      <c r="C16" s="61" t="s">
        <v>147</v>
      </c>
      <c r="D16" s="19" t="s">
        <v>7</v>
      </c>
      <c r="E16" s="20"/>
      <c r="F16" s="22">
        <f>SUM(E16:E16)</f>
        <v>0</v>
      </c>
      <c r="G16" s="59"/>
      <c r="H16" s="60">
        <f t="shared" si="0"/>
        <v>0</v>
      </c>
    </row>
    <row r="17" spans="1:8" ht="30">
      <c r="A17" s="18">
        <f t="shared" si="1"/>
        <v>9</v>
      </c>
      <c r="B17" s="16" t="s">
        <v>210</v>
      </c>
      <c r="C17" s="61" t="s">
        <v>212</v>
      </c>
      <c r="D17" s="11" t="s">
        <v>185</v>
      </c>
      <c r="E17" s="20"/>
      <c r="F17" s="22">
        <f>SUM(E17:E17)</f>
        <v>0</v>
      </c>
      <c r="G17" s="59"/>
      <c r="H17" s="60">
        <f t="shared" si="0"/>
        <v>0</v>
      </c>
    </row>
    <row r="18" spans="1:8" ht="45">
      <c r="A18" s="39">
        <v>10</v>
      </c>
      <c r="B18" s="16" t="s">
        <v>294</v>
      </c>
      <c r="C18" s="84" t="s">
        <v>270</v>
      </c>
      <c r="D18" s="21" t="s">
        <v>271</v>
      </c>
      <c r="E18" s="34"/>
      <c r="F18" s="22">
        <f>SUM(E18:E18)</f>
        <v>0</v>
      </c>
      <c r="G18" s="65"/>
      <c r="H18" s="60">
        <f t="shared" si="0"/>
        <v>0</v>
      </c>
    </row>
    <row r="19" spans="1:8" ht="30.75" thickBot="1">
      <c r="A19" s="85">
        <v>11</v>
      </c>
      <c r="B19" s="46" t="s">
        <v>176</v>
      </c>
      <c r="C19" s="86" t="s">
        <v>175</v>
      </c>
      <c r="D19" s="29" t="s">
        <v>7</v>
      </c>
      <c r="E19" s="36">
        <v>1</v>
      </c>
      <c r="F19" s="30">
        <f>SUM(E19:E19)</f>
        <v>1</v>
      </c>
      <c r="G19" s="67"/>
      <c r="H19" s="60">
        <f t="shared" si="0"/>
        <v>0</v>
      </c>
    </row>
    <row r="20" spans="1:8" ht="30">
      <c r="A20" s="87">
        <f>A19+1</f>
        <v>12</v>
      </c>
      <c r="B20" s="16" t="s">
        <v>65</v>
      </c>
      <c r="C20" s="26" t="s">
        <v>101</v>
      </c>
      <c r="D20" s="11" t="s">
        <v>5</v>
      </c>
      <c r="E20" s="20"/>
      <c r="F20" s="22">
        <f>SUM(E20:E20)</f>
        <v>0</v>
      </c>
      <c r="G20" s="59"/>
      <c r="H20" s="60">
        <f t="shared" si="0"/>
        <v>0</v>
      </c>
    </row>
    <row r="21" spans="1:8" ht="15">
      <c r="A21" s="10">
        <f>A20+1</f>
        <v>13</v>
      </c>
      <c r="B21" s="16" t="s">
        <v>219</v>
      </c>
      <c r="C21" s="26" t="s">
        <v>220</v>
      </c>
      <c r="D21" s="11" t="s">
        <v>5</v>
      </c>
      <c r="E21" s="20"/>
      <c r="F21" s="22">
        <f>SUM(E21:E21)</f>
        <v>0</v>
      </c>
      <c r="G21" s="59"/>
      <c r="H21" s="60">
        <f t="shared" si="0"/>
        <v>0</v>
      </c>
    </row>
    <row r="22" spans="1:8" ht="15">
      <c r="A22" s="87">
        <f aca="true" t="shared" si="2" ref="A22:A25">A21+1</f>
        <v>14</v>
      </c>
      <c r="B22" s="16" t="s">
        <v>56</v>
      </c>
      <c r="C22" s="107" t="s">
        <v>102</v>
      </c>
      <c r="D22" s="11" t="s">
        <v>5</v>
      </c>
      <c r="E22" s="20">
        <v>24</v>
      </c>
      <c r="F22" s="22">
        <f>SUM(E22:E22)</f>
        <v>24</v>
      </c>
      <c r="G22" s="59"/>
      <c r="H22" s="60">
        <f t="shared" si="0"/>
        <v>0</v>
      </c>
    </row>
    <row r="23" spans="1:8" ht="45">
      <c r="A23" s="87">
        <f t="shared" si="2"/>
        <v>15</v>
      </c>
      <c r="B23" s="16" t="s">
        <v>57</v>
      </c>
      <c r="C23" s="26" t="s">
        <v>103</v>
      </c>
      <c r="D23" s="11" t="s">
        <v>5</v>
      </c>
      <c r="E23" s="20"/>
      <c r="F23" s="22">
        <f>SUM(E23:E23)</f>
        <v>0</v>
      </c>
      <c r="G23" s="59"/>
      <c r="H23" s="60">
        <f t="shared" si="0"/>
        <v>0</v>
      </c>
    </row>
    <row r="24" spans="1:8" ht="15">
      <c r="A24" s="87">
        <f t="shared" si="2"/>
        <v>16</v>
      </c>
      <c r="B24" s="16" t="s">
        <v>58</v>
      </c>
      <c r="C24" s="107" t="s">
        <v>244</v>
      </c>
      <c r="D24" s="11" t="s">
        <v>5</v>
      </c>
      <c r="E24" s="20"/>
      <c r="F24" s="22">
        <f>SUM(E24:E24)</f>
        <v>0</v>
      </c>
      <c r="G24" s="59"/>
      <c r="H24" s="60">
        <f t="shared" si="0"/>
        <v>0</v>
      </c>
    </row>
    <row r="25" spans="1:8" ht="15">
      <c r="A25" s="10">
        <f t="shared" si="2"/>
        <v>17</v>
      </c>
      <c r="B25" s="16" t="s">
        <v>200</v>
      </c>
      <c r="C25" s="26" t="s">
        <v>199</v>
      </c>
      <c r="D25" s="11" t="s">
        <v>5</v>
      </c>
      <c r="E25" s="20"/>
      <c r="F25" s="22">
        <f>SUM(E25:E25)</f>
        <v>0</v>
      </c>
      <c r="G25" s="59"/>
      <c r="H25" s="60">
        <f t="shared" si="0"/>
        <v>0</v>
      </c>
    </row>
    <row r="26" spans="1:8" ht="30">
      <c r="A26" s="39">
        <v>18</v>
      </c>
      <c r="B26" s="33" t="s">
        <v>293</v>
      </c>
      <c r="C26" s="88" t="s">
        <v>292</v>
      </c>
      <c r="D26" s="21" t="s">
        <v>5</v>
      </c>
      <c r="E26" s="34"/>
      <c r="F26" s="22">
        <f>SUM(E26:E26)</f>
        <v>0</v>
      </c>
      <c r="G26" s="65"/>
      <c r="H26" s="60">
        <f t="shared" si="0"/>
        <v>0</v>
      </c>
    </row>
    <row r="27" spans="1:8" ht="45.75" thickBot="1">
      <c r="A27" s="85">
        <v>19</v>
      </c>
      <c r="B27" s="47" t="s">
        <v>59</v>
      </c>
      <c r="C27" s="48" t="s">
        <v>104</v>
      </c>
      <c r="D27" s="29" t="s">
        <v>5</v>
      </c>
      <c r="E27" s="36"/>
      <c r="F27" s="30">
        <f>SUM(E27:E27)</f>
        <v>0</v>
      </c>
      <c r="G27" s="67"/>
      <c r="H27" s="60">
        <f t="shared" si="0"/>
        <v>0</v>
      </c>
    </row>
    <row r="28" spans="1:8" ht="45">
      <c r="A28" s="87">
        <f>A27+1</f>
        <v>20</v>
      </c>
      <c r="B28" s="16" t="s">
        <v>222</v>
      </c>
      <c r="C28" s="62" t="s">
        <v>152</v>
      </c>
      <c r="D28" s="11" t="s">
        <v>5</v>
      </c>
      <c r="E28" s="20"/>
      <c r="F28" s="22">
        <f>SUM(E28:E28)</f>
        <v>0</v>
      </c>
      <c r="G28" s="59"/>
      <c r="H28" s="60">
        <f t="shared" si="0"/>
        <v>0</v>
      </c>
    </row>
    <row r="29" spans="1:8" ht="30">
      <c r="A29" s="87">
        <f aca="true" t="shared" si="3" ref="A29:A33">A28+1</f>
        <v>21</v>
      </c>
      <c r="B29" s="16" t="s">
        <v>153</v>
      </c>
      <c r="C29" s="62" t="s">
        <v>154</v>
      </c>
      <c r="D29" s="11" t="s">
        <v>5</v>
      </c>
      <c r="E29" s="20"/>
      <c r="F29" s="22">
        <f>SUM(E29:E29)</f>
        <v>0</v>
      </c>
      <c r="G29" s="59"/>
      <c r="H29" s="60">
        <f t="shared" si="0"/>
        <v>0</v>
      </c>
    </row>
    <row r="30" spans="1:8" ht="30">
      <c r="A30" s="87">
        <f t="shared" si="3"/>
        <v>22</v>
      </c>
      <c r="B30" s="16" t="s">
        <v>10</v>
      </c>
      <c r="C30" s="106" t="s">
        <v>274</v>
      </c>
      <c r="D30" s="11" t="s">
        <v>5</v>
      </c>
      <c r="E30" s="20">
        <v>80</v>
      </c>
      <c r="F30" s="22">
        <f>SUM(E30:E30)</f>
        <v>80</v>
      </c>
      <c r="G30" s="59"/>
      <c r="H30" s="60">
        <f t="shared" si="0"/>
        <v>0</v>
      </c>
    </row>
    <row r="31" spans="1:8" ht="30">
      <c r="A31" s="87">
        <f t="shared" si="3"/>
        <v>23</v>
      </c>
      <c r="B31" s="31" t="s">
        <v>60</v>
      </c>
      <c r="C31" s="61" t="s">
        <v>105</v>
      </c>
      <c r="D31" s="11" t="s">
        <v>5</v>
      </c>
      <c r="E31" s="20"/>
      <c r="F31" s="22">
        <f>SUM(E31:E31)</f>
        <v>0</v>
      </c>
      <c r="G31" s="59"/>
      <c r="H31" s="60">
        <f t="shared" si="0"/>
        <v>0</v>
      </c>
    </row>
    <row r="32" spans="1:8" ht="15">
      <c r="A32" s="87">
        <f>A31+1</f>
        <v>24</v>
      </c>
      <c r="B32" s="31" t="s">
        <v>201</v>
      </c>
      <c r="C32" s="61" t="s">
        <v>202</v>
      </c>
      <c r="D32" s="11" t="s">
        <v>5</v>
      </c>
      <c r="E32" s="20"/>
      <c r="F32" s="22">
        <f>SUM(E32:E32)</f>
        <v>0</v>
      </c>
      <c r="G32" s="59"/>
      <c r="H32" s="60">
        <f t="shared" si="0"/>
        <v>0</v>
      </c>
    </row>
    <row r="33" spans="1:8" ht="75">
      <c r="A33" s="87">
        <f t="shared" si="3"/>
        <v>25</v>
      </c>
      <c r="B33" s="23" t="s">
        <v>158</v>
      </c>
      <c r="C33" s="106" t="s">
        <v>155</v>
      </c>
      <c r="D33" s="11" t="s">
        <v>5</v>
      </c>
      <c r="E33" s="20">
        <v>12</v>
      </c>
      <c r="F33" s="22">
        <f>SUM(E33:E33)</f>
        <v>12</v>
      </c>
      <c r="G33" s="59"/>
      <c r="H33" s="60">
        <f t="shared" si="0"/>
        <v>0</v>
      </c>
    </row>
    <row r="34" spans="1:8" ht="15">
      <c r="A34" s="89">
        <f>A33+1</f>
        <v>26</v>
      </c>
      <c r="B34" s="63" t="s">
        <v>157</v>
      </c>
      <c r="C34" s="64" t="s">
        <v>156</v>
      </c>
      <c r="D34" s="21" t="s">
        <v>5</v>
      </c>
      <c r="E34" s="34"/>
      <c r="F34" s="22">
        <f>SUM(E34:E34)</f>
        <v>0</v>
      </c>
      <c r="G34" s="65"/>
      <c r="H34" s="60">
        <f t="shared" si="0"/>
        <v>0</v>
      </c>
    </row>
    <row r="35" spans="1:8" ht="15.75" thickBot="1">
      <c r="A35" s="90">
        <v>27</v>
      </c>
      <c r="B35" s="66" t="s">
        <v>306</v>
      </c>
      <c r="C35" s="91" t="s">
        <v>301</v>
      </c>
      <c r="D35" s="29" t="s">
        <v>5</v>
      </c>
      <c r="E35" s="36"/>
      <c r="F35" s="30">
        <f>SUM(E35:E35)</f>
        <v>0</v>
      </c>
      <c r="G35" s="67"/>
      <c r="H35" s="60">
        <f t="shared" si="0"/>
        <v>0</v>
      </c>
    </row>
    <row r="36" spans="1:8" ht="45">
      <c r="A36" s="89">
        <v>28</v>
      </c>
      <c r="B36" s="68" t="s">
        <v>254</v>
      </c>
      <c r="C36" s="108" t="s">
        <v>229</v>
      </c>
      <c r="D36" s="32" t="s">
        <v>5</v>
      </c>
      <c r="E36" s="35">
        <v>20</v>
      </c>
      <c r="F36" s="22">
        <f>SUM(E36:E36)</f>
        <v>20</v>
      </c>
      <c r="G36" s="69"/>
      <c r="H36" s="60">
        <f t="shared" si="0"/>
        <v>0</v>
      </c>
    </row>
    <row r="37" spans="1:8" ht="45">
      <c r="A37" s="87">
        <v>29</v>
      </c>
      <c r="B37" s="7" t="s">
        <v>255</v>
      </c>
      <c r="C37" s="62" t="s">
        <v>107</v>
      </c>
      <c r="D37" s="11" t="s">
        <v>5</v>
      </c>
      <c r="E37" s="20"/>
      <c r="F37" s="22">
        <f>SUM(E37:E37)</f>
        <v>0</v>
      </c>
      <c r="G37" s="59"/>
      <c r="H37" s="60">
        <f t="shared" si="0"/>
        <v>0</v>
      </c>
    </row>
    <row r="38" spans="1:8" ht="15.75" thickBot="1">
      <c r="A38" s="92">
        <v>30</v>
      </c>
      <c r="B38" s="46" t="s">
        <v>264</v>
      </c>
      <c r="C38" s="93" t="s">
        <v>265</v>
      </c>
      <c r="D38" s="49" t="s">
        <v>5</v>
      </c>
      <c r="E38" s="50"/>
      <c r="F38" s="30">
        <f>SUM(E38:E38)</f>
        <v>0</v>
      </c>
      <c r="G38" s="67"/>
      <c r="H38" s="60">
        <f t="shared" si="0"/>
        <v>0</v>
      </c>
    </row>
    <row r="39" spans="1:8" ht="30">
      <c r="A39" s="87">
        <v>31</v>
      </c>
      <c r="B39" s="13" t="s">
        <v>324</v>
      </c>
      <c r="C39" s="106" t="s">
        <v>106</v>
      </c>
      <c r="D39" s="11" t="s">
        <v>5</v>
      </c>
      <c r="E39" s="20">
        <v>60</v>
      </c>
      <c r="F39" s="22">
        <f>SUM(E39:E39)</f>
        <v>60</v>
      </c>
      <c r="G39" s="59"/>
      <c r="H39" s="60">
        <f t="shared" si="0"/>
        <v>0</v>
      </c>
    </row>
    <row r="40" spans="1:8" ht="30">
      <c r="A40" s="87">
        <v>32</v>
      </c>
      <c r="B40" s="4" t="s">
        <v>218</v>
      </c>
      <c r="C40" s="106" t="s">
        <v>108</v>
      </c>
      <c r="D40" s="11" t="s">
        <v>5</v>
      </c>
      <c r="E40" s="20">
        <v>60</v>
      </c>
      <c r="F40" s="22">
        <f>SUM(E40:E40)</f>
        <v>60</v>
      </c>
      <c r="G40" s="59"/>
      <c r="H40" s="60">
        <f t="shared" si="0"/>
        <v>0</v>
      </c>
    </row>
    <row r="41" spans="1:8" ht="60">
      <c r="A41" s="87">
        <f>A40+1</f>
        <v>33</v>
      </c>
      <c r="B41" s="25" t="s">
        <v>223</v>
      </c>
      <c r="C41" s="106" t="s">
        <v>205</v>
      </c>
      <c r="D41" s="11" t="s">
        <v>5</v>
      </c>
      <c r="E41" s="20">
        <v>10</v>
      </c>
      <c r="F41" s="22">
        <f>SUM(E41:E41)</f>
        <v>10</v>
      </c>
      <c r="G41" s="59"/>
      <c r="H41" s="60">
        <f t="shared" si="0"/>
        <v>0</v>
      </c>
    </row>
    <row r="42" spans="1:8" ht="30">
      <c r="A42" s="87">
        <f aca="true" t="shared" si="4" ref="A42:A54">A41+1</f>
        <v>34</v>
      </c>
      <c r="B42" s="13" t="s">
        <v>256</v>
      </c>
      <c r="C42" s="106" t="s">
        <v>237</v>
      </c>
      <c r="D42" s="11" t="s">
        <v>5</v>
      </c>
      <c r="E42" s="83">
        <v>20</v>
      </c>
      <c r="F42" s="22">
        <f>SUM(E42:E42)</f>
        <v>20</v>
      </c>
      <c r="G42" s="59"/>
      <c r="H42" s="60">
        <f t="shared" si="0"/>
        <v>0</v>
      </c>
    </row>
    <row r="43" spans="1:8" ht="15">
      <c r="A43" s="87">
        <f t="shared" si="4"/>
        <v>35</v>
      </c>
      <c r="B43" s="13" t="s">
        <v>8</v>
      </c>
      <c r="C43" s="106" t="s">
        <v>114</v>
      </c>
      <c r="D43" s="11" t="s">
        <v>5</v>
      </c>
      <c r="E43" s="20"/>
      <c r="F43" s="22">
        <f>SUM(E43:E43)</f>
        <v>0</v>
      </c>
      <c r="G43" s="59"/>
      <c r="H43" s="60">
        <f t="shared" si="0"/>
        <v>0</v>
      </c>
    </row>
    <row r="44" spans="1:8" ht="30">
      <c r="A44" s="87">
        <f t="shared" si="4"/>
        <v>36</v>
      </c>
      <c r="B44" s="13" t="s">
        <v>77</v>
      </c>
      <c r="C44" s="61" t="s">
        <v>159</v>
      </c>
      <c r="D44" s="11" t="s">
        <v>5</v>
      </c>
      <c r="E44" s="20"/>
      <c r="F44" s="22">
        <f>SUM(E44:E44)</f>
        <v>0</v>
      </c>
      <c r="G44" s="59"/>
      <c r="H44" s="60">
        <f t="shared" si="0"/>
        <v>0</v>
      </c>
    </row>
    <row r="45" spans="1:8" ht="30">
      <c r="A45" s="80">
        <v>37</v>
      </c>
      <c r="B45" s="13" t="s">
        <v>320</v>
      </c>
      <c r="C45" s="81" t="s">
        <v>321</v>
      </c>
      <c r="D45" s="11" t="s">
        <v>5</v>
      </c>
      <c r="E45" s="20"/>
      <c r="F45" s="22">
        <f>SUM(E45:E45)</f>
        <v>0</v>
      </c>
      <c r="G45" s="59"/>
      <c r="H45" s="60">
        <f t="shared" si="0"/>
        <v>0</v>
      </c>
    </row>
    <row r="46" spans="1:8" ht="45">
      <c r="A46" s="87">
        <v>38</v>
      </c>
      <c r="B46" s="4" t="s">
        <v>69</v>
      </c>
      <c r="C46" s="106" t="s">
        <v>115</v>
      </c>
      <c r="D46" s="11" t="s">
        <v>5</v>
      </c>
      <c r="E46" s="20"/>
      <c r="F46" s="22">
        <f>SUM(E46:E46)</f>
        <v>0</v>
      </c>
      <c r="G46" s="59"/>
      <c r="H46" s="60">
        <f t="shared" si="0"/>
        <v>0</v>
      </c>
    </row>
    <row r="47" spans="1:8" ht="45">
      <c r="A47" s="87">
        <f t="shared" si="4"/>
        <v>39</v>
      </c>
      <c r="B47" s="38" t="s">
        <v>242</v>
      </c>
      <c r="C47" s="106" t="s">
        <v>243</v>
      </c>
      <c r="D47" s="11" t="s">
        <v>5</v>
      </c>
      <c r="E47" s="20"/>
      <c r="F47" s="22">
        <f>SUM(E47:E47)</f>
        <v>0</v>
      </c>
      <c r="G47" s="59"/>
      <c r="H47" s="60">
        <f t="shared" si="0"/>
        <v>0</v>
      </c>
    </row>
    <row r="48" spans="1:8" ht="30">
      <c r="A48" s="87">
        <f t="shared" si="4"/>
        <v>40</v>
      </c>
      <c r="B48" s="4" t="s">
        <v>70</v>
      </c>
      <c r="C48" s="106" t="s">
        <v>177</v>
      </c>
      <c r="D48" s="11" t="s">
        <v>5</v>
      </c>
      <c r="E48" s="20"/>
      <c r="F48" s="22">
        <f>SUM(E48:E48)</f>
        <v>0</v>
      </c>
      <c r="G48" s="59"/>
      <c r="H48" s="60">
        <f t="shared" si="0"/>
        <v>0</v>
      </c>
    </row>
    <row r="49" spans="1:8" ht="60">
      <c r="A49" s="80">
        <f t="shared" si="4"/>
        <v>41</v>
      </c>
      <c r="B49" s="13" t="s">
        <v>78</v>
      </c>
      <c r="C49" s="106" t="s">
        <v>116</v>
      </c>
      <c r="D49" s="11" t="s">
        <v>5</v>
      </c>
      <c r="E49" s="20">
        <v>4</v>
      </c>
      <c r="F49" s="22">
        <f>SUM(E49:E49)</f>
        <v>4</v>
      </c>
      <c r="G49" s="59"/>
      <c r="H49" s="60">
        <f t="shared" si="0"/>
        <v>0</v>
      </c>
    </row>
    <row r="50" spans="1:8" ht="75">
      <c r="A50" s="80">
        <v>42</v>
      </c>
      <c r="B50" s="13" t="s">
        <v>307</v>
      </c>
      <c r="C50" s="106" t="s">
        <v>308</v>
      </c>
      <c r="D50" s="11" t="s">
        <v>5</v>
      </c>
      <c r="E50" s="20">
        <v>1</v>
      </c>
      <c r="F50" s="22">
        <f>SUM(E50:E50)</f>
        <v>1</v>
      </c>
      <c r="G50" s="59"/>
      <c r="H50" s="60">
        <f t="shared" si="0"/>
        <v>0</v>
      </c>
    </row>
    <row r="51" spans="1:8" ht="105">
      <c r="A51" s="80">
        <v>43</v>
      </c>
      <c r="B51" s="13" t="s">
        <v>310</v>
      </c>
      <c r="C51" s="81" t="s">
        <v>309</v>
      </c>
      <c r="D51" s="11" t="s">
        <v>5</v>
      </c>
      <c r="E51" s="20">
        <v>4</v>
      </c>
      <c r="F51" s="22">
        <f>SUM(E51:E51)</f>
        <v>4</v>
      </c>
      <c r="G51" s="59"/>
      <c r="H51" s="60">
        <f t="shared" si="0"/>
        <v>0</v>
      </c>
    </row>
    <row r="52" spans="1:8" ht="60">
      <c r="A52" s="87">
        <v>44</v>
      </c>
      <c r="B52" s="13" t="s">
        <v>79</v>
      </c>
      <c r="C52" s="106" t="s">
        <v>117</v>
      </c>
      <c r="D52" s="11" t="s">
        <v>5</v>
      </c>
      <c r="E52" s="20"/>
      <c r="F52" s="22">
        <f>SUM(E52:E52)</f>
        <v>0</v>
      </c>
      <c r="G52" s="59"/>
      <c r="H52" s="60">
        <f t="shared" si="0"/>
        <v>0</v>
      </c>
    </row>
    <row r="53" spans="1:8" ht="30">
      <c r="A53" s="87">
        <f t="shared" si="4"/>
        <v>45</v>
      </c>
      <c r="B53" s="4" t="s">
        <v>11</v>
      </c>
      <c r="C53" s="106" t="s">
        <v>118</v>
      </c>
      <c r="D53" s="11" t="s">
        <v>5</v>
      </c>
      <c r="E53" s="20"/>
      <c r="F53" s="22">
        <f>SUM(E53:E53)</f>
        <v>0</v>
      </c>
      <c r="G53" s="59"/>
      <c r="H53" s="60">
        <f t="shared" si="0"/>
        <v>0</v>
      </c>
    </row>
    <row r="54" spans="1:8" ht="30.75" thickBot="1">
      <c r="A54" s="85">
        <f t="shared" si="4"/>
        <v>46</v>
      </c>
      <c r="B54" s="8" t="s">
        <v>80</v>
      </c>
      <c r="C54" s="109" t="s">
        <v>119</v>
      </c>
      <c r="D54" s="29" t="s">
        <v>5</v>
      </c>
      <c r="E54" s="36">
        <v>1</v>
      </c>
      <c r="F54" s="30">
        <f>SUM(E54:E54)</f>
        <v>1</v>
      </c>
      <c r="G54" s="67"/>
      <c r="H54" s="60">
        <f t="shared" si="0"/>
        <v>0</v>
      </c>
    </row>
    <row r="55" spans="1:8" ht="30.75" customHeight="1" thickBot="1">
      <c r="A55" s="85">
        <f>A54+1</f>
        <v>47</v>
      </c>
      <c r="B55" s="71" t="s">
        <v>17</v>
      </c>
      <c r="C55" s="109" t="s">
        <v>109</v>
      </c>
      <c r="D55" s="51" t="s">
        <v>5</v>
      </c>
      <c r="E55" s="52">
        <v>20</v>
      </c>
      <c r="F55" s="30">
        <f>SUM(E55:E55)</f>
        <v>20</v>
      </c>
      <c r="G55" s="67"/>
      <c r="H55" s="60">
        <f t="shared" si="0"/>
        <v>0</v>
      </c>
    </row>
    <row r="56" spans="1:8" ht="30">
      <c r="A56" s="87">
        <f>A55+1</f>
        <v>48</v>
      </c>
      <c r="B56" s="24" t="s">
        <v>9</v>
      </c>
      <c r="C56" s="61" t="s">
        <v>110</v>
      </c>
      <c r="D56" s="11" t="s">
        <v>5</v>
      </c>
      <c r="E56" s="20">
        <v>20</v>
      </c>
      <c r="F56" s="22">
        <f>SUM(E56:E56)</f>
        <v>20</v>
      </c>
      <c r="G56" s="59"/>
      <c r="H56" s="60">
        <f t="shared" si="0"/>
        <v>0</v>
      </c>
    </row>
    <row r="57" spans="1:8" ht="45">
      <c r="A57" s="87">
        <f>A56+1</f>
        <v>49</v>
      </c>
      <c r="B57" s="24" t="s">
        <v>42</v>
      </c>
      <c r="C57" s="61" t="s">
        <v>111</v>
      </c>
      <c r="D57" s="11" t="s">
        <v>5</v>
      </c>
      <c r="E57" s="20"/>
      <c r="F57" s="22">
        <f>SUM(E57:E57)</f>
        <v>0</v>
      </c>
      <c r="G57" s="59"/>
      <c r="H57" s="60">
        <f t="shared" si="0"/>
        <v>0</v>
      </c>
    </row>
    <row r="58" spans="1:8" ht="45">
      <c r="A58" s="95">
        <v>50</v>
      </c>
      <c r="B58" s="43" t="s">
        <v>316</v>
      </c>
      <c r="C58" s="84" t="s">
        <v>317</v>
      </c>
      <c r="D58" s="21" t="s">
        <v>5</v>
      </c>
      <c r="E58" s="34"/>
      <c r="F58" s="22">
        <f>SUM(E58:E58)</f>
        <v>0</v>
      </c>
      <c r="G58" s="65"/>
      <c r="H58" s="60">
        <f t="shared" si="0"/>
        <v>0</v>
      </c>
    </row>
    <row r="59" spans="1:8" ht="45">
      <c r="A59" s="95">
        <v>51</v>
      </c>
      <c r="B59" s="43" t="s">
        <v>318</v>
      </c>
      <c r="C59" s="84" t="s">
        <v>319</v>
      </c>
      <c r="D59" s="21" t="s">
        <v>5</v>
      </c>
      <c r="E59" s="34"/>
      <c r="F59" s="22">
        <f>SUM(E59:E59)</f>
        <v>0</v>
      </c>
      <c r="G59" s="65"/>
      <c r="H59" s="60">
        <f t="shared" si="0"/>
        <v>0</v>
      </c>
    </row>
    <row r="60" spans="1:8" ht="30.75" thickBot="1">
      <c r="A60" s="85">
        <v>52</v>
      </c>
      <c r="B60" s="72" t="s">
        <v>224</v>
      </c>
      <c r="C60" s="73" t="s">
        <v>213</v>
      </c>
      <c r="D60" s="30" t="s">
        <v>5</v>
      </c>
      <c r="E60" s="36"/>
      <c r="F60" s="30">
        <f>SUM(E60:E60)</f>
        <v>0</v>
      </c>
      <c r="G60" s="67"/>
      <c r="H60" s="60">
        <f t="shared" si="0"/>
        <v>0</v>
      </c>
    </row>
    <row r="61" spans="1:8" ht="30">
      <c r="A61" s="87">
        <f>A60+1</f>
        <v>53</v>
      </c>
      <c r="B61" s="15" t="s">
        <v>276</v>
      </c>
      <c r="C61" s="61" t="s">
        <v>112</v>
      </c>
      <c r="D61" s="9" t="s">
        <v>5</v>
      </c>
      <c r="E61" s="37">
        <v>10</v>
      </c>
      <c r="F61" s="22">
        <f>SUM(E61:E61)</f>
        <v>10</v>
      </c>
      <c r="G61" s="59"/>
      <c r="H61" s="60">
        <f t="shared" si="0"/>
        <v>0</v>
      </c>
    </row>
    <row r="62" spans="1:8" ht="30.75" thickBot="1">
      <c r="A62" s="85">
        <f aca="true" t="shared" si="5" ref="A62">A61+1</f>
        <v>54</v>
      </c>
      <c r="B62" s="74" t="s">
        <v>277</v>
      </c>
      <c r="C62" s="70" t="s">
        <v>113</v>
      </c>
      <c r="D62" s="51" t="s">
        <v>5</v>
      </c>
      <c r="E62" s="52"/>
      <c r="F62" s="30">
        <f>SUM(E62:E62)</f>
        <v>0</v>
      </c>
      <c r="G62" s="67"/>
      <c r="H62" s="60">
        <f t="shared" si="0"/>
        <v>0</v>
      </c>
    </row>
    <row r="63" spans="1:8" ht="15">
      <c r="A63" s="87">
        <f>A62+1</f>
        <v>55</v>
      </c>
      <c r="B63" s="4" t="s">
        <v>13</v>
      </c>
      <c r="C63" s="61" t="s">
        <v>160</v>
      </c>
      <c r="D63" s="11" t="s">
        <v>5</v>
      </c>
      <c r="E63" s="20"/>
      <c r="F63" s="22">
        <f>SUM(E63:E63)</f>
        <v>0</v>
      </c>
      <c r="G63" s="59"/>
      <c r="H63" s="60">
        <f t="shared" si="0"/>
        <v>0</v>
      </c>
    </row>
    <row r="64" spans="1:8" ht="15">
      <c r="A64" s="87">
        <f aca="true" t="shared" si="6" ref="A64:A100">A63+1</f>
        <v>56</v>
      </c>
      <c r="B64" s="13" t="s">
        <v>14</v>
      </c>
      <c r="C64" s="61" t="s">
        <v>160</v>
      </c>
      <c r="D64" s="11" t="s">
        <v>5</v>
      </c>
      <c r="E64" s="20"/>
      <c r="F64" s="22">
        <f>SUM(E64:E64)</f>
        <v>0</v>
      </c>
      <c r="G64" s="59"/>
      <c r="H64" s="60">
        <f t="shared" si="0"/>
        <v>0</v>
      </c>
    </row>
    <row r="65" spans="1:8" ht="15">
      <c r="A65" s="87">
        <f t="shared" si="6"/>
        <v>57</v>
      </c>
      <c r="B65" s="13" t="s">
        <v>15</v>
      </c>
      <c r="C65" s="61" t="s">
        <v>160</v>
      </c>
      <c r="D65" s="11" t="s">
        <v>5</v>
      </c>
      <c r="E65" s="20">
        <v>60</v>
      </c>
      <c r="F65" s="22">
        <f>SUM(E65:E65)</f>
        <v>60</v>
      </c>
      <c r="G65" s="59"/>
      <c r="H65" s="60">
        <f t="shared" si="0"/>
        <v>0</v>
      </c>
    </row>
    <row r="66" spans="1:8" ht="15">
      <c r="A66" s="87">
        <f t="shared" si="6"/>
        <v>58</v>
      </c>
      <c r="B66" s="13" t="s">
        <v>16</v>
      </c>
      <c r="C66" s="61" t="s">
        <v>160</v>
      </c>
      <c r="D66" s="11" t="s">
        <v>5</v>
      </c>
      <c r="E66" s="20"/>
      <c r="F66" s="22">
        <f>SUM(E66:E66)</f>
        <v>0</v>
      </c>
      <c r="G66" s="59"/>
      <c r="H66" s="60">
        <f t="shared" si="0"/>
        <v>0</v>
      </c>
    </row>
    <row r="67" spans="1:8" ht="15">
      <c r="A67" s="87">
        <f t="shared" si="6"/>
        <v>59</v>
      </c>
      <c r="B67" s="13" t="s">
        <v>45</v>
      </c>
      <c r="C67" s="61" t="s">
        <v>120</v>
      </c>
      <c r="D67" s="11" t="s">
        <v>5</v>
      </c>
      <c r="E67" s="20">
        <v>5</v>
      </c>
      <c r="F67" s="22">
        <f>SUM(E67:E67)</f>
        <v>5</v>
      </c>
      <c r="G67" s="59"/>
      <c r="H67" s="60">
        <f t="shared" si="0"/>
        <v>0</v>
      </c>
    </row>
    <row r="68" spans="1:8" ht="15">
      <c r="A68" s="87">
        <f t="shared" si="6"/>
        <v>60</v>
      </c>
      <c r="B68" s="13" t="s">
        <v>44</v>
      </c>
      <c r="C68" s="61" t="s">
        <v>121</v>
      </c>
      <c r="D68" s="11" t="s">
        <v>5</v>
      </c>
      <c r="E68" s="20"/>
      <c r="F68" s="22">
        <f>SUM(E68:E68)</f>
        <v>0</v>
      </c>
      <c r="G68" s="59"/>
      <c r="H68" s="60">
        <f t="shared" si="0"/>
        <v>0</v>
      </c>
    </row>
    <row r="69" spans="1:8" ht="15">
      <c r="A69" s="87">
        <f t="shared" si="6"/>
        <v>61</v>
      </c>
      <c r="B69" s="13" t="s">
        <v>23</v>
      </c>
      <c r="C69" s="61" t="s">
        <v>174</v>
      </c>
      <c r="D69" s="11" t="s">
        <v>5</v>
      </c>
      <c r="E69" s="20">
        <v>4</v>
      </c>
      <c r="F69" s="22">
        <f>SUM(E69:E69)</f>
        <v>4</v>
      </c>
      <c r="G69" s="59"/>
      <c r="H69" s="60">
        <f t="shared" si="0"/>
        <v>0</v>
      </c>
    </row>
    <row r="70" spans="1:8" ht="30">
      <c r="A70" s="87">
        <f t="shared" si="6"/>
        <v>62</v>
      </c>
      <c r="B70" s="13" t="s">
        <v>18</v>
      </c>
      <c r="C70" s="61" t="s">
        <v>122</v>
      </c>
      <c r="D70" s="11" t="s">
        <v>5</v>
      </c>
      <c r="E70" s="20">
        <v>30</v>
      </c>
      <c r="F70" s="22">
        <f>SUM(E70:E70)</f>
        <v>30</v>
      </c>
      <c r="G70" s="59"/>
      <c r="H70" s="60">
        <f t="shared" si="0"/>
        <v>0</v>
      </c>
    </row>
    <row r="71" spans="1:8" ht="15">
      <c r="A71" s="87">
        <f t="shared" si="6"/>
        <v>63</v>
      </c>
      <c r="B71" s="13" t="s">
        <v>20</v>
      </c>
      <c r="C71" s="61" t="s">
        <v>171</v>
      </c>
      <c r="D71" s="11" t="s">
        <v>5</v>
      </c>
      <c r="E71" s="20">
        <v>2</v>
      </c>
      <c r="F71" s="22">
        <f>SUM(E71:E71)</f>
        <v>2</v>
      </c>
      <c r="G71" s="59"/>
      <c r="H71" s="60">
        <f t="shared" si="0"/>
        <v>0</v>
      </c>
    </row>
    <row r="72" spans="1:8" ht="15">
      <c r="A72" s="87">
        <f t="shared" si="6"/>
        <v>64</v>
      </c>
      <c r="B72" s="13" t="s">
        <v>71</v>
      </c>
      <c r="C72" s="27" t="s">
        <v>172</v>
      </c>
      <c r="D72" s="11" t="s">
        <v>5</v>
      </c>
      <c r="E72" s="20">
        <v>10</v>
      </c>
      <c r="F72" s="22">
        <f>SUM(E72:E72)</f>
        <v>10</v>
      </c>
      <c r="G72" s="59"/>
      <c r="H72" s="60">
        <f t="shared" si="0"/>
        <v>0</v>
      </c>
    </row>
    <row r="73" spans="1:8" ht="15">
      <c r="A73" s="87">
        <f t="shared" si="6"/>
        <v>65</v>
      </c>
      <c r="B73" s="13" t="s">
        <v>22</v>
      </c>
      <c r="C73" s="61" t="s">
        <v>173</v>
      </c>
      <c r="D73" s="11" t="s">
        <v>5</v>
      </c>
      <c r="E73" s="20"/>
      <c r="F73" s="22">
        <f>SUM(E73:E73)</f>
        <v>0</v>
      </c>
      <c r="G73" s="59"/>
      <c r="H73" s="60">
        <f t="shared" si="0"/>
        <v>0</v>
      </c>
    </row>
    <row r="74" spans="1:8" ht="15">
      <c r="A74" s="87">
        <f t="shared" si="6"/>
        <v>66</v>
      </c>
      <c r="B74" s="13" t="s">
        <v>21</v>
      </c>
      <c r="C74" s="61" t="s">
        <v>161</v>
      </c>
      <c r="D74" s="11" t="s">
        <v>5</v>
      </c>
      <c r="E74" s="20"/>
      <c r="F74" s="22">
        <f>SUM(E74:E74)</f>
        <v>0</v>
      </c>
      <c r="G74" s="59"/>
      <c r="H74" s="60">
        <f aca="true" t="shared" si="7" ref="H74:H137">F74*G74</f>
        <v>0</v>
      </c>
    </row>
    <row r="75" spans="1:8" ht="15">
      <c r="A75" s="87">
        <f t="shared" si="6"/>
        <v>67</v>
      </c>
      <c r="B75" s="13" t="s">
        <v>61</v>
      </c>
      <c r="C75" s="61" t="s">
        <v>123</v>
      </c>
      <c r="D75" s="11" t="s">
        <v>5</v>
      </c>
      <c r="E75" s="20">
        <v>25</v>
      </c>
      <c r="F75" s="22">
        <f>SUM(E75:E75)</f>
        <v>25</v>
      </c>
      <c r="G75" s="59"/>
      <c r="H75" s="60">
        <f t="shared" si="7"/>
        <v>0</v>
      </c>
    </row>
    <row r="76" spans="1:8" ht="15">
      <c r="A76" s="87">
        <f t="shared" si="6"/>
        <v>68</v>
      </c>
      <c r="B76" s="13" t="s">
        <v>62</v>
      </c>
      <c r="C76" s="61" t="s">
        <v>162</v>
      </c>
      <c r="D76" s="11" t="s">
        <v>5</v>
      </c>
      <c r="E76" s="20">
        <v>15</v>
      </c>
      <c r="F76" s="22">
        <f>SUM(E76:E76)</f>
        <v>15</v>
      </c>
      <c r="G76" s="59"/>
      <c r="H76" s="60">
        <f t="shared" si="7"/>
        <v>0</v>
      </c>
    </row>
    <row r="77" spans="1:8" ht="15">
      <c r="A77" s="87">
        <f t="shared" si="6"/>
        <v>69</v>
      </c>
      <c r="B77" s="13" t="s">
        <v>248</v>
      </c>
      <c r="C77" s="81" t="s">
        <v>238</v>
      </c>
      <c r="D77" s="11" t="s">
        <v>5</v>
      </c>
      <c r="E77" s="20">
        <v>5</v>
      </c>
      <c r="F77" s="22">
        <f>SUM(E77:E77)</f>
        <v>5</v>
      </c>
      <c r="G77" s="59"/>
      <c r="H77" s="60">
        <f t="shared" si="7"/>
        <v>0</v>
      </c>
    </row>
    <row r="78" spans="1:8" ht="15">
      <c r="A78" s="80">
        <v>70</v>
      </c>
      <c r="B78" s="13" t="s">
        <v>278</v>
      </c>
      <c r="C78" s="81" t="s">
        <v>279</v>
      </c>
      <c r="D78" s="11" t="s">
        <v>5</v>
      </c>
      <c r="E78" s="20">
        <v>5</v>
      </c>
      <c r="F78" s="22">
        <f>SUM(E78:E78)</f>
        <v>5</v>
      </c>
      <c r="G78" s="59"/>
      <c r="H78" s="60">
        <f t="shared" si="7"/>
        <v>0</v>
      </c>
    </row>
    <row r="79" spans="1:8" ht="30">
      <c r="A79" s="80">
        <v>71</v>
      </c>
      <c r="B79" s="13" t="s">
        <v>300</v>
      </c>
      <c r="C79" s="81" t="s">
        <v>297</v>
      </c>
      <c r="D79" s="11" t="s">
        <v>5</v>
      </c>
      <c r="E79" s="20">
        <v>5</v>
      </c>
      <c r="F79" s="22">
        <f>SUM(E79:E79)</f>
        <v>5</v>
      </c>
      <c r="G79" s="59"/>
      <c r="H79" s="60">
        <f t="shared" si="7"/>
        <v>0</v>
      </c>
    </row>
    <row r="80" spans="1:8" ht="30">
      <c r="A80" s="80">
        <v>72</v>
      </c>
      <c r="B80" s="13" t="s">
        <v>299</v>
      </c>
      <c r="C80" s="81" t="s">
        <v>298</v>
      </c>
      <c r="D80" s="11" t="s">
        <v>5</v>
      </c>
      <c r="E80" s="20">
        <v>5</v>
      </c>
      <c r="F80" s="22">
        <f>SUM(E80:E80)</f>
        <v>5</v>
      </c>
      <c r="G80" s="59"/>
      <c r="H80" s="60">
        <f t="shared" si="7"/>
        <v>0</v>
      </c>
    </row>
    <row r="81" spans="1:8" ht="30">
      <c r="A81" s="80">
        <v>73</v>
      </c>
      <c r="B81" s="13" t="s">
        <v>81</v>
      </c>
      <c r="C81" s="61" t="s">
        <v>124</v>
      </c>
      <c r="D81" s="11" t="s">
        <v>19</v>
      </c>
      <c r="E81" s="20"/>
      <c r="F81" s="22">
        <f>SUM(E81:E81)</f>
        <v>0</v>
      </c>
      <c r="G81" s="59"/>
      <c r="H81" s="60">
        <f t="shared" si="7"/>
        <v>0</v>
      </c>
    </row>
    <row r="82" spans="1:8" ht="15">
      <c r="A82" s="80">
        <f t="shared" si="6"/>
        <v>74</v>
      </c>
      <c r="B82" s="13" t="s">
        <v>235</v>
      </c>
      <c r="C82" s="81" t="s">
        <v>236</v>
      </c>
      <c r="D82" s="11" t="s">
        <v>5</v>
      </c>
      <c r="E82" s="20">
        <v>15</v>
      </c>
      <c r="F82" s="22">
        <f>SUM(E82:E82)</f>
        <v>15</v>
      </c>
      <c r="G82" s="59"/>
      <c r="H82" s="60">
        <f t="shared" si="7"/>
        <v>0</v>
      </c>
    </row>
    <row r="83" spans="1:8" ht="30">
      <c r="A83" s="80">
        <f t="shared" si="6"/>
        <v>75</v>
      </c>
      <c r="B83" s="13" t="s">
        <v>259</v>
      </c>
      <c r="C83" s="61" t="s">
        <v>260</v>
      </c>
      <c r="D83" s="11" t="s">
        <v>19</v>
      </c>
      <c r="E83" s="20"/>
      <c r="F83" s="22">
        <f>SUM(E83:E83)</f>
        <v>0</v>
      </c>
      <c r="G83" s="59"/>
      <c r="H83" s="60">
        <f t="shared" si="7"/>
        <v>0</v>
      </c>
    </row>
    <row r="84" spans="1:8" ht="30">
      <c r="A84" s="87">
        <f t="shared" si="6"/>
        <v>76</v>
      </c>
      <c r="B84" s="13" t="s">
        <v>25</v>
      </c>
      <c r="C84" s="61" t="s">
        <v>125</v>
      </c>
      <c r="D84" s="11" t="s">
        <v>24</v>
      </c>
      <c r="E84" s="20">
        <v>10</v>
      </c>
      <c r="F84" s="22">
        <f>SUM(E84:E84)</f>
        <v>10</v>
      </c>
      <c r="G84" s="59"/>
      <c r="H84" s="60">
        <f t="shared" si="7"/>
        <v>0</v>
      </c>
    </row>
    <row r="85" spans="1:8" ht="45">
      <c r="A85" s="87">
        <f t="shared" si="6"/>
        <v>77</v>
      </c>
      <c r="B85" s="4" t="s">
        <v>26</v>
      </c>
      <c r="C85" s="61" t="s">
        <v>126</v>
      </c>
      <c r="D85" s="11" t="s">
        <v>19</v>
      </c>
      <c r="E85" s="20"/>
      <c r="F85" s="22">
        <f>SUM(E85:E85)</f>
        <v>0</v>
      </c>
      <c r="G85" s="59"/>
      <c r="H85" s="60">
        <f t="shared" si="7"/>
        <v>0</v>
      </c>
    </row>
    <row r="86" spans="1:8" ht="15">
      <c r="A86" s="80">
        <v>78</v>
      </c>
      <c r="B86" s="4" t="s">
        <v>288</v>
      </c>
      <c r="C86" s="81" t="s">
        <v>289</v>
      </c>
      <c r="D86" s="11" t="s">
        <v>5</v>
      </c>
      <c r="E86" s="20">
        <v>10</v>
      </c>
      <c r="F86" s="22">
        <f>SUM(E86:E86)</f>
        <v>10</v>
      </c>
      <c r="G86" s="59"/>
      <c r="H86" s="60">
        <f t="shared" si="7"/>
        <v>0</v>
      </c>
    </row>
    <row r="87" spans="1:8" ht="30">
      <c r="A87" s="87">
        <v>79</v>
      </c>
      <c r="B87" s="7" t="s">
        <v>82</v>
      </c>
      <c r="C87" s="61" t="s">
        <v>181</v>
      </c>
      <c r="D87" s="11" t="s">
        <v>33</v>
      </c>
      <c r="E87" s="20"/>
      <c r="F87" s="22">
        <f>SUM(E87:E87)</f>
        <v>0</v>
      </c>
      <c r="G87" s="59"/>
      <c r="H87" s="60">
        <f t="shared" si="7"/>
        <v>0</v>
      </c>
    </row>
    <row r="88" spans="1:8" ht="30">
      <c r="A88" s="87">
        <f t="shared" si="6"/>
        <v>80</v>
      </c>
      <c r="B88" s="13" t="s">
        <v>83</v>
      </c>
      <c r="C88" s="61" t="s">
        <v>164</v>
      </c>
      <c r="D88" s="11" t="s">
        <v>27</v>
      </c>
      <c r="E88" s="20"/>
      <c r="F88" s="22">
        <f>SUM(E88:E88)</f>
        <v>0</v>
      </c>
      <c r="G88" s="59"/>
      <c r="H88" s="60">
        <f t="shared" si="7"/>
        <v>0</v>
      </c>
    </row>
    <row r="89" spans="1:8" ht="30">
      <c r="A89" s="87">
        <f t="shared" si="6"/>
        <v>81</v>
      </c>
      <c r="B89" s="13" t="s">
        <v>84</v>
      </c>
      <c r="C89" s="61" t="s">
        <v>165</v>
      </c>
      <c r="D89" s="11" t="s">
        <v>27</v>
      </c>
      <c r="E89" s="20"/>
      <c r="F89" s="22">
        <f>SUM(E89:E89)</f>
        <v>0</v>
      </c>
      <c r="G89" s="59"/>
      <c r="H89" s="60">
        <f t="shared" si="7"/>
        <v>0</v>
      </c>
    </row>
    <row r="90" spans="1:8" ht="30">
      <c r="A90" s="87">
        <f t="shared" si="6"/>
        <v>82</v>
      </c>
      <c r="B90" s="13" t="s">
        <v>85</v>
      </c>
      <c r="C90" s="61" t="s">
        <v>127</v>
      </c>
      <c r="D90" s="11" t="s">
        <v>28</v>
      </c>
      <c r="E90" s="20">
        <v>100</v>
      </c>
      <c r="F90" s="22">
        <f>SUM(E90:E90)</f>
        <v>100</v>
      </c>
      <c r="G90" s="59"/>
      <c r="H90" s="60">
        <f t="shared" si="7"/>
        <v>0</v>
      </c>
    </row>
    <row r="91" spans="1:8" ht="30">
      <c r="A91" s="87">
        <f t="shared" si="6"/>
        <v>83</v>
      </c>
      <c r="B91" s="13" t="s">
        <v>86</v>
      </c>
      <c r="C91" s="61" t="s">
        <v>166</v>
      </c>
      <c r="D91" s="11" t="s">
        <v>29</v>
      </c>
      <c r="E91" s="20">
        <v>300</v>
      </c>
      <c r="F91" s="22">
        <f>SUM(E91:E91)</f>
        <v>300</v>
      </c>
      <c r="G91" s="59"/>
      <c r="H91" s="60">
        <f t="shared" si="7"/>
        <v>0</v>
      </c>
    </row>
    <row r="92" spans="1:8" ht="30">
      <c r="A92" s="87">
        <f t="shared" si="6"/>
        <v>84</v>
      </c>
      <c r="B92" s="13" t="s">
        <v>167</v>
      </c>
      <c r="C92" s="61" t="s">
        <v>169</v>
      </c>
      <c r="D92" s="11" t="s">
        <v>168</v>
      </c>
      <c r="E92" s="20"/>
      <c r="F92" s="22">
        <f>SUM(E92:E92)</f>
        <v>0</v>
      </c>
      <c r="G92" s="59"/>
      <c r="H92" s="60">
        <f t="shared" si="7"/>
        <v>0</v>
      </c>
    </row>
    <row r="93" spans="1:8" ht="30">
      <c r="A93" s="87">
        <f t="shared" si="6"/>
        <v>85</v>
      </c>
      <c r="B93" s="13" t="s">
        <v>170</v>
      </c>
      <c r="C93" s="61" t="s">
        <v>128</v>
      </c>
      <c r="D93" s="11" t="s">
        <v>30</v>
      </c>
      <c r="E93" s="20"/>
      <c r="F93" s="22">
        <f>SUM(E93:E93)</f>
        <v>0</v>
      </c>
      <c r="G93" s="59"/>
      <c r="H93" s="60">
        <f t="shared" si="7"/>
        <v>0</v>
      </c>
    </row>
    <row r="94" spans="1:8" ht="30">
      <c r="A94" s="80">
        <f t="shared" si="6"/>
        <v>86</v>
      </c>
      <c r="B94" s="13" t="s">
        <v>232</v>
      </c>
      <c r="C94" s="81" t="s">
        <v>233</v>
      </c>
      <c r="D94" s="11" t="s">
        <v>32</v>
      </c>
      <c r="E94" s="20">
        <v>28</v>
      </c>
      <c r="F94" s="22">
        <f>SUM(E94:E94)</f>
        <v>28</v>
      </c>
      <c r="G94" s="59"/>
      <c r="H94" s="60">
        <f t="shared" si="7"/>
        <v>0</v>
      </c>
    </row>
    <row r="95" spans="1:8" ht="30">
      <c r="A95" s="87">
        <f t="shared" si="6"/>
        <v>87</v>
      </c>
      <c r="B95" s="13" t="s">
        <v>87</v>
      </c>
      <c r="C95" s="61" t="s">
        <v>178</v>
      </c>
      <c r="D95" s="11" t="s">
        <v>5</v>
      </c>
      <c r="E95" s="20"/>
      <c r="F95" s="22">
        <f>SUM(E95:E95)</f>
        <v>0</v>
      </c>
      <c r="G95" s="59"/>
      <c r="H95" s="60">
        <f t="shared" si="7"/>
        <v>0</v>
      </c>
    </row>
    <row r="96" spans="1:8" ht="30">
      <c r="A96" s="87">
        <f t="shared" si="6"/>
        <v>88</v>
      </c>
      <c r="B96" s="13" t="s">
        <v>88</v>
      </c>
      <c r="C96" s="61" t="s">
        <v>129</v>
      </c>
      <c r="D96" s="11" t="s">
        <v>31</v>
      </c>
      <c r="E96" s="20">
        <v>20</v>
      </c>
      <c r="F96" s="22">
        <f>SUM(E96:E96)</f>
        <v>20</v>
      </c>
      <c r="G96" s="59"/>
      <c r="H96" s="60">
        <f t="shared" si="7"/>
        <v>0</v>
      </c>
    </row>
    <row r="97" spans="1:8" ht="30">
      <c r="A97" s="87">
        <f t="shared" si="6"/>
        <v>89</v>
      </c>
      <c r="B97" s="13" t="s">
        <v>89</v>
      </c>
      <c r="C97" s="61" t="s">
        <v>130</v>
      </c>
      <c r="D97" s="11" t="s">
        <v>31</v>
      </c>
      <c r="E97" s="20">
        <v>20</v>
      </c>
      <c r="F97" s="22">
        <f>SUM(E97:E97)</f>
        <v>20</v>
      </c>
      <c r="G97" s="59"/>
      <c r="H97" s="60">
        <f t="shared" si="7"/>
        <v>0</v>
      </c>
    </row>
    <row r="98" spans="1:8" ht="30">
      <c r="A98" s="87">
        <f t="shared" si="6"/>
        <v>90</v>
      </c>
      <c r="B98" s="13" t="s">
        <v>90</v>
      </c>
      <c r="C98" s="61" t="s">
        <v>131</v>
      </c>
      <c r="D98" s="11" t="s">
        <v>31</v>
      </c>
      <c r="E98" s="20">
        <v>20</v>
      </c>
      <c r="F98" s="22">
        <f>SUM(E98:E98)</f>
        <v>20</v>
      </c>
      <c r="G98" s="59"/>
      <c r="H98" s="60">
        <f t="shared" si="7"/>
        <v>0</v>
      </c>
    </row>
    <row r="99" spans="1:8" ht="30">
      <c r="A99" s="87">
        <f t="shared" si="6"/>
        <v>91</v>
      </c>
      <c r="B99" s="13" t="s">
        <v>227</v>
      </c>
      <c r="C99" s="84" t="s">
        <v>228</v>
      </c>
      <c r="D99" s="21" t="s">
        <v>168</v>
      </c>
      <c r="E99" s="34"/>
      <c r="F99" s="22">
        <f>SUM(E99:E99)</f>
        <v>0</v>
      </c>
      <c r="G99" s="65"/>
      <c r="H99" s="60">
        <f t="shared" si="7"/>
        <v>0</v>
      </c>
    </row>
    <row r="100" spans="1:8" ht="30.75" thickBot="1">
      <c r="A100" s="85">
        <f t="shared" si="6"/>
        <v>92</v>
      </c>
      <c r="B100" s="8" t="s">
        <v>91</v>
      </c>
      <c r="C100" s="70" t="s">
        <v>132</v>
      </c>
      <c r="D100" s="29" t="s">
        <v>32</v>
      </c>
      <c r="E100" s="36"/>
      <c r="F100" s="30">
        <f>SUM(E100:E100)</f>
        <v>0</v>
      </c>
      <c r="G100" s="67"/>
      <c r="H100" s="60">
        <f t="shared" si="7"/>
        <v>0</v>
      </c>
    </row>
    <row r="101" spans="1:8" ht="30">
      <c r="A101" s="87">
        <f>A100+1</f>
        <v>93</v>
      </c>
      <c r="B101" s="13" t="s">
        <v>63</v>
      </c>
      <c r="C101" s="61" t="s">
        <v>133</v>
      </c>
      <c r="D101" s="11" t="s">
        <v>5</v>
      </c>
      <c r="E101" s="20"/>
      <c r="F101" s="22">
        <f>SUM(E101:E101)</f>
        <v>0</v>
      </c>
      <c r="G101" s="59"/>
      <c r="H101" s="60">
        <f t="shared" si="7"/>
        <v>0</v>
      </c>
    </row>
    <row r="102" spans="1:8" ht="30">
      <c r="A102" s="87">
        <f aca="true" t="shared" si="8" ref="A102:A114">A101+1</f>
        <v>94</v>
      </c>
      <c r="B102" s="4" t="s">
        <v>148</v>
      </c>
      <c r="C102" s="61" t="s">
        <v>134</v>
      </c>
      <c r="D102" s="11" t="s">
        <v>5</v>
      </c>
      <c r="E102" s="20"/>
      <c r="F102" s="22">
        <f>SUM(E102:E102)</f>
        <v>0</v>
      </c>
      <c r="G102" s="59"/>
      <c r="H102" s="60">
        <f t="shared" si="7"/>
        <v>0</v>
      </c>
    </row>
    <row r="103" spans="1:8" ht="30">
      <c r="A103" s="87">
        <f t="shared" si="8"/>
        <v>95</v>
      </c>
      <c r="B103" s="4" t="s">
        <v>150</v>
      </c>
      <c r="C103" s="61" t="s">
        <v>135</v>
      </c>
      <c r="D103" s="11" t="s">
        <v>5</v>
      </c>
      <c r="E103" s="20">
        <v>5</v>
      </c>
      <c r="F103" s="22">
        <f>SUM(E103:E103)</f>
        <v>5</v>
      </c>
      <c r="G103" s="59"/>
      <c r="H103" s="60">
        <f t="shared" si="7"/>
        <v>0</v>
      </c>
    </row>
    <row r="104" spans="1:8" ht="30">
      <c r="A104" s="87">
        <f t="shared" si="8"/>
        <v>96</v>
      </c>
      <c r="B104" s="4" t="s">
        <v>149</v>
      </c>
      <c r="C104" s="61" t="s">
        <v>136</v>
      </c>
      <c r="D104" s="11" t="s">
        <v>34</v>
      </c>
      <c r="E104" s="20">
        <v>5</v>
      </c>
      <c r="F104" s="22">
        <f>SUM(E104:E104)</f>
        <v>5</v>
      </c>
      <c r="G104" s="59"/>
      <c r="H104" s="60">
        <f t="shared" si="7"/>
        <v>0</v>
      </c>
    </row>
    <row r="105" spans="1:8" ht="30">
      <c r="A105" s="87">
        <f t="shared" si="8"/>
        <v>97</v>
      </c>
      <c r="B105" s="4" t="s">
        <v>291</v>
      </c>
      <c r="C105" s="81" t="s">
        <v>290</v>
      </c>
      <c r="D105" s="11" t="s">
        <v>5</v>
      </c>
      <c r="E105" s="20">
        <v>5</v>
      </c>
      <c r="F105" s="22">
        <f>SUM(E105:E105)</f>
        <v>5</v>
      </c>
      <c r="G105" s="59"/>
      <c r="H105" s="60">
        <f t="shared" si="7"/>
        <v>0</v>
      </c>
    </row>
    <row r="106" spans="1:8" ht="15">
      <c r="A106" s="87">
        <v>98</v>
      </c>
      <c r="B106" s="4" t="s">
        <v>280</v>
      </c>
      <c r="C106" s="81" t="s">
        <v>281</v>
      </c>
      <c r="D106" s="11" t="s">
        <v>5</v>
      </c>
      <c r="E106" s="20"/>
      <c r="F106" s="22">
        <f>SUM(E106:E106)</f>
        <v>0</v>
      </c>
      <c r="G106" s="59"/>
      <c r="H106" s="60">
        <f t="shared" si="7"/>
        <v>0</v>
      </c>
    </row>
    <row r="107" spans="1:8" ht="15">
      <c r="A107" s="80">
        <v>100</v>
      </c>
      <c r="B107" s="13" t="s">
        <v>35</v>
      </c>
      <c r="C107" s="61" t="s">
        <v>137</v>
      </c>
      <c r="D107" s="19" t="s">
        <v>5</v>
      </c>
      <c r="E107" s="20"/>
      <c r="F107" s="22">
        <f>SUM(E107:E107)</f>
        <v>0</v>
      </c>
      <c r="G107" s="59"/>
      <c r="H107" s="60">
        <f t="shared" si="7"/>
        <v>0</v>
      </c>
    </row>
    <row r="108" spans="1:8" ht="15">
      <c r="A108" s="80">
        <v>101</v>
      </c>
      <c r="B108" s="13" t="s">
        <v>36</v>
      </c>
      <c r="C108" s="61" t="s">
        <v>179</v>
      </c>
      <c r="D108" s="19" t="s">
        <v>5</v>
      </c>
      <c r="E108" s="20"/>
      <c r="F108" s="22">
        <f>SUM(E108:E108)</f>
        <v>0</v>
      </c>
      <c r="G108" s="59"/>
      <c r="H108" s="60">
        <f t="shared" si="7"/>
        <v>0</v>
      </c>
    </row>
    <row r="109" spans="1:8" ht="15">
      <c r="A109" s="80">
        <f t="shared" si="8"/>
        <v>102</v>
      </c>
      <c r="B109" s="13" t="s">
        <v>245</v>
      </c>
      <c r="C109" s="61" t="s">
        <v>246</v>
      </c>
      <c r="D109" s="19" t="s">
        <v>5</v>
      </c>
      <c r="E109" s="20"/>
      <c r="F109" s="22">
        <f>SUM(E109:E109)</f>
        <v>0</v>
      </c>
      <c r="G109" s="59"/>
      <c r="H109" s="60">
        <f t="shared" si="7"/>
        <v>0</v>
      </c>
    </row>
    <row r="110" spans="1:8" ht="15">
      <c r="A110" s="80">
        <f t="shared" si="8"/>
        <v>103</v>
      </c>
      <c r="B110" s="13" t="s">
        <v>92</v>
      </c>
      <c r="C110" s="61" t="s">
        <v>138</v>
      </c>
      <c r="D110" s="19" t="s">
        <v>5</v>
      </c>
      <c r="E110" s="20">
        <v>25</v>
      </c>
      <c r="F110" s="22">
        <f>SUM(E110:E110)</f>
        <v>25</v>
      </c>
      <c r="G110" s="59"/>
      <c r="H110" s="60">
        <f t="shared" si="7"/>
        <v>0</v>
      </c>
    </row>
    <row r="111" spans="1:8" ht="15">
      <c r="A111" s="87">
        <f t="shared" si="8"/>
        <v>104</v>
      </c>
      <c r="B111" s="4" t="s">
        <v>37</v>
      </c>
      <c r="C111" s="61" t="s">
        <v>180</v>
      </c>
      <c r="D111" s="11" t="s">
        <v>5</v>
      </c>
      <c r="E111" s="20">
        <v>5</v>
      </c>
      <c r="F111" s="22">
        <f>SUM(E111:E111)</f>
        <v>5</v>
      </c>
      <c r="G111" s="59"/>
      <c r="H111" s="60">
        <f t="shared" si="7"/>
        <v>0</v>
      </c>
    </row>
    <row r="112" spans="1:8" ht="30">
      <c r="A112" s="87">
        <v>105</v>
      </c>
      <c r="B112" s="4" t="s">
        <v>266</v>
      </c>
      <c r="C112" s="81" t="s">
        <v>267</v>
      </c>
      <c r="D112" s="11" t="s">
        <v>5</v>
      </c>
      <c r="E112" s="20"/>
      <c r="F112" s="22">
        <f>SUM(E112:E112)</f>
        <v>0</v>
      </c>
      <c r="G112" s="59"/>
      <c r="H112" s="60">
        <f t="shared" si="7"/>
        <v>0</v>
      </c>
    </row>
    <row r="113" spans="1:8" ht="15">
      <c r="A113" s="87">
        <v>106</v>
      </c>
      <c r="B113" s="4" t="s">
        <v>93</v>
      </c>
      <c r="C113" s="61" t="s">
        <v>139</v>
      </c>
      <c r="D113" s="11" t="s">
        <v>5</v>
      </c>
      <c r="E113" s="20"/>
      <c r="F113" s="22">
        <f>SUM(E113:E113)</f>
        <v>0</v>
      </c>
      <c r="G113" s="59"/>
      <c r="H113" s="60">
        <f t="shared" si="7"/>
        <v>0</v>
      </c>
    </row>
    <row r="114" spans="1:8" ht="30.75" thickBot="1">
      <c r="A114" s="85">
        <f t="shared" si="8"/>
        <v>107</v>
      </c>
      <c r="B114" s="8" t="s">
        <v>38</v>
      </c>
      <c r="C114" s="70" t="s">
        <v>140</v>
      </c>
      <c r="D114" s="29" t="s">
        <v>5</v>
      </c>
      <c r="E114" s="36">
        <v>2</v>
      </c>
      <c r="F114" s="30">
        <f>SUM(E114:E114)</f>
        <v>2</v>
      </c>
      <c r="G114" s="67"/>
      <c r="H114" s="60">
        <f t="shared" si="7"/>
        <v>0</v>
      </c>
    </row>
    <row r="115" spans="1:8" ht="15">
      <c r="A115" s="10">
        <f>A114+1</f>
        <v>108</v>
      </c>
      <c r="B115" s="16" t="s">
        <v>39</v>
      </c>
      <c r="C115" s="61" t="s">
        <v>141</v>
      </c>
      <c r="D115" s="11" t="s">
        <v>5</v>
      </c>
      <c r="E115" s="20">
        <v>72</v>
      </c>
      <c r="F115" s="22">
        <f>SUM(E115:E115)</f>
        <v>72</v>
      </c>
      <c r="G115" s="59"/>
      <c r="H115" s="60">
        <f t="shared" si="7"/>
        <v>0</v>
      </c>
    </row>
    <row r="116" spans="1:8" ht="15">
      <c r="A116" s="10">
        <f>A115+1</f>
        <v>109</v>
      </c>
      <c r="B116" s="16" t="s">
        <v>206</v>
      </c>
      <c r="C116" s="61" t="s">
        <v>208</v>
      </c>
      <c r="D116" s="11" t="s">
        <v>5</v>
      </c>
      <c r="E116" s="20">
        <v>60</v>
      </c>
      <c r="F116" s="22">
        <f>SUM(E116:E116)</f>
        <v>60</v>
      </c>
      <c r="G116" s="59"/>
      <c r="H116" s="60">
        <f t="shared" si="7"/>
        <v>0</v>
      </c>
    </row>
    <row r="117" spans="1:8" ht="15">
      <c r="A117" s="10">
        <f>A116+1</f>
        <v>110</v>
      </c>
      <c r="B117" s="16" t="s">
        <v>207</v>
      </c>
      <c r="C117" s="61" t="s">
        <v>209</v>
      </c>
      <c r="D117" s="11" t="s">
        <v>5</v>
      </c>
      <c r="E117" s="20"/>
      <c r="F117" s="22">
        <f>SUM(E117:E117)</f>
        <v>0</v>
      </c>
      <c r="G117" s="59"/>
      <c r="H117" s="60">
        <f t="shared" si="7"/>
        <v>0</v>
      </c>
    </row>
    <row r="118" spans="1:8" ht="45.75" thickBot="1">
      <c r="A118" s="53">
        <f>A117+1</f>
        <v>111</v>
      </c>
      <c r="B118" s="54" t="s">
        <v>250</v>
      </c>
      <c r="C118" s="94" t="s">
        <v>231</v>
      </c>
      <c r="D118" s="29" t="s">
        <v>5</v>
      </c>
      <c r="E118" s="36"/>
      <c r="F118" s="30">
        <f>SUM(E118:E118)</f>
        <v>0</v>
      </c>
      <c r="G118" s="67"/>
      <c r="H118" s="60">
        <f t="shared" si="7"/>
        <v>0</v>
      </c>
    </row>
    <row r="119" spans="1:8" ht="15">
      <c r="A119" s="87">
        <f>A118+1</f>
        <v>112</v>
      </c>
      <c r="B119" s="13" t="s">
        <v>64</v>
      </c>
      <c r="C119" s="61" t="s">
        <v>142</v>
      </c>
      <c r="D119" s="11" t="s">
        <v>5</v>
      </c>
      <c r="E119" s="20">
        <v>40</v>
      </c>
      <c r="F119" s="22">
        <f>SUM(E119:E119)</f>
        <v>40</v>
      </c>
      <c r="G119" s="59"/>
      <c r="H119" s="60">
        <f t="shared" si="7"/>
        <v>0</v>
      </c>
    </row>
    <row r="120" spans="1:8" ht="15">
      <c r="A120" s="10">
        <f>A119+1</f>
        <v>113</v>
      </c>
      <c r="B120" s="16" t="s">
        <v>183</v>
      </c>
      <c r="C120" s="61" t="s">
        <v>182</v>
      </c>
      <c r="D120" s="11"/>
      <c r="E120" s="20">
        <v>20</v>
      </c>
      <c r="F120" s="22">
        <f>SUM(E120:E120)</f>
        <v>20</v>
      </c>
      <c r="G120" s="59"/>
      <c r="H120" s="60">
        <f t="shared" si="7"/>
        <v>0</v>
      </c>
    </row>
    <row r="121" spans="1:8" ht="15">
      <c r="A121" s="10">
        <f>A120+1</f>
        <v>114</v>
      </c>
      <c r="B121" s="16" t="s">
        <v>234</v>
      </c>
      <c r="C121" s="81" t="s">
        <v>230</v>
      </c>
      <c r="D121" s="11" t="s">
        <v>5</v>
      </c>
      <c r="E121" s="20">
        <v>4</v>
      </c>
      <c r="F121" s="22">
        <f>SUM(E121:E121)</f>
        <v>4</v>
      </c>
      <c r="G121" s="59"/>
      <c r="H121" s="60">
        <f t="shared" si="7"/>
        <v>0</v>
      </c>
    </row>
    <row r="122" spans="1:8" ht="15">
      <c r="A122" s="18">
        <v>115</v>
      </c>
      <c r="B122" s="16" t="s">
        <v>284</v>
      </c>
      <c r="C122" s="81" t="s">
        <v>285</v>
      </c>
      <c r="D122" s="11" t="s">
        <v>5</v>
      </c>
      <c r="E122" s="20"/>
      <c r="F122" s="22">
        <f>SUM(E122:E122)</f>
        <v>0</v>
      </c>
      <c r="G122" s="59"/>
      <c r="H122" s="60">
        <f t="shared" si="7"/>
        <v>0</v>
      </c>
    </row>
    <row r="123" spans="1:8" ht="15">
      <c r="A123" s="18">
        <v>116</v>
      </c>
      <c r="B123" s="16" t="s">
        <v>286</v>
      </c>
      <c r="C123" s="81" t="s">
        <v>287</v>
      </c>
      <c r="D123" s="11" t="s">
        <v>5</v>
      </c>
      <c r="E123" s="20"/>
      <c r="F123" s="22">
        <f>SUM(E123:E123)</f>
        <v>0</v>
      </c>
      <c r="G123" s="59"/>
      <c r="H123" s="60">
        <f t="shared" si="7"/>
        <v>0</v>
      </c>
    </row>
    <row r="124" spans="1:8" ht="15">
      <c r="A124" s="18">
        <v>117</v>
      </c>
      <c r="B124" s="16" t="s">
        <v>40</v>
      </c>
      <c r="C124" s="61" t="s">
        <v>143</v>
      </c>
      <c r="D124" s="11" t="s">
        <v>5</v>
      </c>
      <c r="E124" s="20"/>
      <c r="F124" s="22">
        <f>SUM(E124:E124)</f>
        <v>0</v>
      </c>
      <c r="G124" s="59"/>
      <c r="H124" s="60">
        <f t="shared" si="7"/>
        <v>0</v>
      </c>
    </row>
    <row r="125" spans="1:8" ht="15">
      <c r="A125" s="18">
        <v>118</v>
      </c>
      <c r="B125" s="16" t="s">
        <v>41</v>
      </c>
      <c r="C125" s="61" t="s">
        <v>144</v>
      </c>
      <c r="D125" s="11" t="s">
        <v>5</v>
      </c>
      <c r="E125" s="20">
        <v>4</v>
      </c>
      <c r="F125" s="22">
        <f>SUM(E125:E125)</f>
        <v>4</v>
      </c>
      <c r="G125" s="59"/>
      <c r="H125" s="60">
        <f t="shared" si="7"/>
        <v>0</v>
      </c>
    </row>
    <row r="126" spans="1:8" ht="30">
      <c r="A126" s="18">
        <v>119</v>
      </c>
      <c r="B126" s="16" t="s">
        <v>282</v>
      </c>
      <c r="C126" s="81" t="s">
        <v>283</v>
      </c>
      <c r="D126" s="11" t="s">
        <v>5</v>
      </c>
      <c r="E126" s="20"/>
      <c r="F126" s="22">
        <f>SUM(E126:E126)</f>
        <v>0</v>
      </c>
      <c r="G126" s="59"/>
      <c r="H126" s="60">
        <f t="shared" si="7"/>
        <v>0</v>
      </c>
    </row>
    <row r="127" spans="1:8" ht="45">
      <c r="A127" s="18">
        <v>120</v>
      </c>
      <c r="B127" s="16" t="s">
        <v>272</v>
      </c>
      <c r="C127" s="81" t="s">
        <v>273</v>
      </c>
      <c r="D127" s="11" t="s">
        <v>5</v>
      </c>
      <c r="E127" s="20"/>
      <c r="F127" s="22">
        <f>SUM(E127:E127)</f>
        <v>0</v>
      </c>
      <c r="G127" s="59"/>
      <c r="H127" s="60">
        <f t="shared" si="7"/>
        <v>0</v>
      </c>
    </row>
    <row r="128" spans="1:8" ht="15">
      <c r="A128" s="18">
        <v>121</v>
      </c>
      <c r="B128" s="16" t="s">
        <v>43</v>
      </c>
      <c r="C128" s="61" t="s">
        <v>145</v>
      </c>
      <c r="D128" s="11" t="s">
        <v>5</v>
      </c>
      <c r="E128" s="20"/>
      <c r="F128" s="22">
        <f>SUM(E128:E128)</f>
        <v>0</v>
      </c>
      <c r="G128" s="59"/>
      <c r="H128" s="60">
        <f t="shared" si="7"/>
        <v>0</v>
      </c>
    </row>
    <row r="129" spans="1:8" ht="45">
      <c r="A129" s="18">
        <v>122</v>
      </c>
      <c r="B129" s="16" t="s">
        <v>66</v>
      </c>
      <c r="C129" s="96" t="s">
        <v>225</v>
      </c>
      <c r="D129" s="11" t="s">
        <v>5</v>
      </c>
      <c r="E129" s="20">
        <v>6</v>
      </c>
      <c r="F129" s="22">
        <f>SUM(E129:E129)</f>
        <v>6</v>
      </c>
      <c r="G129" s="59"/>
      <c r="H129" s="60">
        <f t="shared" si="7"/>
        <v>0</v>
      </c>
    </row>
    <row r="130" spans="1:8" ht="30">
      <c r="A130" s="18">
        <v>123</v>
      </c>
      <c r="B130" s="16" t="s">
        <v>268</v>
      </c>
      <c r="C130" s="104" t="s">
        <v>269</v>
      </c>
      <c r="D130" s="11" t="s">
        <v>5</v>
      </c>
      <c r="E130" s="20"/>
      <c r="F130" s="22">
        <f>SUM(E130:E130)</f>
        <v>0</v>
      </c>
      <c r="G130" s="59"/>
      <c r="H130" s="60">
        <f t="shared" si="7"/>
        <v>0</v>
      </c>
    </row>
    <row r="131" spans="1:8" ht="30">
      <c r="A131" s="10">
        <v>124</v>
      </c>
      <c r="B131" s="16" t="s">
        <v>221</v>
      </c>
      <c r="C131" s="104" t="s">
        <v>211</v>
      </c>
      <c r="D131" s="11" t="s">
        <v>5</v>
      </c>
      <c r="E131" s="20"/>
      <c r="F131" s="22">
        <f>SUM(E131:E131)</f>
        <v>0</v>
      </c>
      <c r="G131" s="59"/>
      <c r="H131" s="60">
        <f t="shared" si="7"/>
        <v>0</v>
      </c>
    </row>
    <row r="132" spans="1:8" ht="60">
      <c r="A132" s="18">
        <f aca="true" t="shared" si="9" ref="A132">A131+1</f>
        <v>125</v>
      </c>
      <c r="B132" s="16" t="s">
        <v>249</v>
      </c>
      <c r="C132" s="96" t="s">
        <v>247</v>
      </c>
      <c r="D132" s="11" t="s">
        <v>5</v>
      </c>
      <c r="E132" s="20"/>
      <c r="F132" s="22">
        <f>SUM(E132:E132)</f>
        <v>0</v>
      </c>
      <c r="G132" s="59"/>
      <c r="H132" s="60">
        <f t="shared" si="7"/>
        <v>0</v>
      </c>
    </row>
    <row r="133" spans="1:8" ht="75">
      <c r="A133" s="18">
        <v>126</v>
      </c>
      <c r="B133" s="16" t="s">
        <v>296</v>
      </c>
      <c r="C133" s="96" t="s">
        <v>295</v>
      </c>
      <c r="D133" s="11" t="s">
        <v>5</v>
      </c>
      <c r="E133" s="20"/>
      <c r="F133" s="22">
        <f>SUM(E133:E133)</f>
        <v>0</v>
      </c>
      <c r="G133" s="59"/>
      <c r="H133" s="60">
        <f t="shared" si="7"/>
        <v>0</v>
      </c>
    </row>
    <row r="134" spans="1:8" ht="120">
      <c r="A134" s="10">
        <v>127</v>
      </c>
      <c r="B134" s="16" t="s">
        <v>252</v>
      </c>
      <c r="C134" s="97" t="s">
        <v>251</v>
      </c>
      <c r="D134" s="11" t="s">
        <v>5</v>
      </c>
      <c r="E134" s="20"/>
      <c r="F134" s="22">
        <f>SUM(E134:E134)</f>
        <v>0</v>
      </c>
      <c r="G134" s="59"/>
      <c r="H134" s="60">
        <f t="shared" si="7"/>
        <v>0</v>
      </c>
    </row>
    <row r="135" spans="1:8" ht="75">
      <c r="A135" s="18">
        <v>128</v>
      </c>
      <c r="B135" s="16" t="s">
        <v>311</v>
      </c>
      <c r="C135" s="97" t="s">
        <v>312</v>
      </c>
      <c r="D135" s="11" t="s">
        <v>5</v>
      </c>
      <c r="E135" s="20"/>
      <c r="F135" s="22">
        <f>SUM(E135:E135)</f>
        <v>0</v>
      </c>
      <c r="G135" s="59"/>
      <c r="H135" s="60">
        <f t="shared" si="7"/>
        <v>0</v>
      </c>
    </row>
    <row r="136" spans="1:8" ht="45">
      <c r="A136" s="18">
        <v>129</v>
      </c>
      <c r="B136" s="16" t="s">
        <v>322</v>
      </c>
      <c r="C136" s="105" t="s">
        <v>323</v>
      </c>
      <c r="D136" s="11" t="s">
        <v>5</v>
      </c>
      <c r="E136" s="20">
        <v>4</v>
      </c>
      <c r="F136" s="22">
        <f>SUM(E136:E136)</f>
        <v>4</v>
      </c>
      <c r="G136" s="59"/>
      <c r="H136" s="60">
        <f t="shared" si="7"/>
        <v>0</v>
      </c>
    </row>
    <row r="137" spans="1:8" ht="30">
      <c r="A137" s="10">
        <v>130</v>
      </c>
      <c r="B137" s="16" t="s">
        <v>184</v>
      </c>
      <c r="C137" s="27" t="s">
        <v>186</v>
      </c>
      <c r="D137" s="11" t="s">
        <v>46</v>
      </c>
      <c r="E137" s="20"/>
      <c r="F137" s="22">
        <f>SUM(E137:E137)</f>
        <v>0</v>
      </c>
      <c r="G137" s="59"/>
      <c r="H137" s="60">
        <f t="shared" si="7"/>
        <v>0</v>
      </c>
    </row>
    <row r="138" spans="1:8" ht="30">
      <c r="A138" s="10">
        <v>131</v>
      </c>
      <c r="B138" s="16" t="s">
        <v>258</v>
      </c>
      <c r="C138" s="96" t="s">
        <v>257</v>
      </c>
      <c r="D138" s="11" t="s">
        <v>46</v>
      </c>
      <c r="E138" s="83"/>
      <c r="F138" s="22">
        <f>SUM(E138:E138)</f>
        <v>0</v>
      </c>
      <c r="G138" s="59"/>
      <c r="H138" s="60">
        <f aca="true" t="shared" si="10" ref="H138:H161">F138*G138</f>
        <v>0</v>
      </c>
    </row>
    <row r="139" spans="1:8" ht="30">
      <c r="A139" s="10">
        <v>132</v>
      </c>
      <c r="B139" s="25" t="s">
        <v>191</v>
      </c>
      <c r="C139" s="27" t="s">
        <v>192</v>
      </c>
      <c r="D139" s="11" t="s">
        <v>46</v>
      </c>
      <c r="E139" s="20"/>
      <c r="F139" s="22">
        <f>SUM(E139:E139)</f>
        <v>0</v>
      </c>
      <c r="G139" s="59"/>
      <c r="H139" s="60">
        <f t="shared" si="10"/>
        <v>0</v>
      </c>
    </row>
    <row r="140" spans="1:8" s="14" customFormat="1" ht="30">
      <c r="A140" s="10">
        <f>A139+1</f>
        <v>133</v>
      </c>
      <c r="B140" s="25" t="s">
        <v>187</v>
      </c>
      <c r="C140" s="27" t="s">
        <v>188</v>
      </c>
      <c r="D140" s="11" t="s">
        <v>7</v>
      </c>
      <c r="E140" s="20"/>
      <c r="F140" s="22">
        <f>SUM(E140:E140)</f>
        <v>0</v>
      </c>
      <c r="G140" s="59"/>
      <c r="H140" s="60">
        <f t="shared" si="10"/>
        <v>0</v>
      </c>
    </row>
    <row r="141" spans="1:8" s="14" customFormat="1" ht="30">
      <c r="A141" s="10">
        <f>A140+1</f>
        <v>134</v>
      </c>
      <c r="B141" s="25" t="s">
        <v>189</v>
      </c>
      <c r="C141" s="27" t="s">
        <v>190</v>
      </c>
      <c r="D141" s="11" t="s">
        <v>7</v>
      </c>
      <c r="E141" s="20"/>
      <c r="F141" s="22">
        <f>SUM(E141:E141)</f>
        <v>0</v>
      </c>
      <c r="G141" s="59"/>
      <c r="H141" s="60">
        <f t="shared" si="10"/>
        <v>0</v>
      </c>
    </row>
    <row r="142" spans="1:8" s="14" customFormat="1" ht="30">
      <c r="A142" s="10">
        <f aca="true" t="shared" si="11" ref="A142:A149">A141+1</f>
        <v>135</v>
      </c>
      <c r="B142" s="25" t="s">
        <v>193</v>
      </c>
      <c r="C142" s="27" t="s">
        <v>194</v>
      </c>
      <c r="D142" s="11" t="s">
        <v>7</v>
      </c>
      <c r="E142" s="20"/>
      <c r="F142" s="22">
        <f>SUM(E142:E142)</f>
        <v>0</v>
      </c>
      <c r="G142" s="59"/>
      <c r="H142" s="60">
        <f t="shared" si="10"/>
        <v>0</v>
      </c>
    </row>
    <row r="143" spans="1:8" s="14" customFormat="1" ht="30">
      <c r="A143" s="10">
        <f t="shared" si="11"/>
        <v>136</v>
      </c>
      <c r="B143" s="25" t="s">
        <v>195</v>
      </c>
      <c r="C143" s="27" t="s">
        <v>196</v>
      </c>
      <c r="D143" s="11" t="s">
        <v>7</v>
      </c>
      <c r="E143" s="20"/>
      <c r="F143" s="22">
        <f>SUM(E143:E143)</f>
        <v>0</v>
      </c>
      <c r="G143" s="59"/>
      <c r="H143" s="60">
        <f t="shared" si="10"/>
        <v>0</v>
      </c>
    </row>
    <row r="144" spans="1:8" s="14" customFormat="1" ht="30">
      <c r="A144" s="10">
        <f t="shared" si="11"/>
        <v>137</v>
      </c>
      <c r="B144" s="25" t="s">
        <v>197</v>
      </c>
      <c r="C144" s="27" t="s">
        <v>198</v>
      </c>
      <c r="D144" s="11" t="s">
        <v>7</v>
      </c>
      <c r="E144" s="20"/>
      <c r="F144" s="22">
        <f>SUM(E144:E144)</f>
        <v>0</v>
      </c>
      <c r="G144" s="59"/>
      <c r="H144" s="60">
        <f t="shared" si="10"/>
        <v>0</v>
      </c>
    </row>
    <row r="145" spans="1:8" ht="30">
      <c r="A145" s="10">
        <f t="shared" si="11"/>
        <v>138</v>
      </c>
      <c r="B145" s="25" t="s">
        <v>94</v>
      </c>
      <c r="C145" s="27" t="s">
        <v>216</v>
      </c>
      <c r="D145" s="11" t="s">
        <v>7</v>
      </c>
      <c r="E145" s="20"/>
      <c r="F145" s="22">
        <f>SUM(E145:E145)</f>
        <v>0</v>
      </c>
      <c r="G145" s="59"/>
      <c r="H145" s="60">
        <f t="shared" si="10"/>
        <v>0</v>
      </c>
    </row>
    <row r="146" spans="1:8" ht="30">
      <c r="A146" s="10">
        <f t="shared" si="11"/>
        <v>139</v>
      </c>
      <c r="B146" s="25" t="s">
        <v>95</v>
      </c>
      <c r="C146" s="28" t="s">
        <v>216</v>
      </c>
      <c r="D146" s="11" t="s">
        <v>7</v>
      </c>
      <c r="E146" s="20"/>
      <c r="F146" s="22">
        <f>SUM(E146:E146)</f>
        <v>0</v>
      </c>
      <c r="G146" s="59"/>
      <c r="H146" s="60">
        <f t="shared" si="10"/>
        <v>0</v>
      </c>
    </row>
    <row r="147" spans="1:8" ht="30">
      <c r="A147" s="18">
        <v>140</v>
      </c>
      <c r="B147" s="25" t="s">
        <v>313</v>
      </c>
      <c r="C147" s="96" t="s">
        <v>314</v>
      </c>
      <c r="D147" s="11" t="s">
        <v>315</v>
      </c>
      <c r="E147" s="20"/>
      <c r="F147" s="22">
        <f>SUM(E147:E147)</f>
        <v>0</v>
      </c>
      <c r="G147" s="59"/>
      <c r="H147" s="60">
        <f t="shared" si="10"/>
        <v>0</v>
      </c>
    </row>
    <row r="148" spans="1:8" ht="30">
      <c r="A148" s="10">
        <v>141</v>
      </c>
      <c r="B148" s="25" t="s">
        <v>72</v>
      </c>
      <c r="C148" s="27" t="s">
        <v>215</v>
      </c>
      <c r="D148" s="11" t="s">
        <v>7</v>
      </c>
      <c r="E148" s="20"/>
      <c r="F148" s="22">
        <f>SUM(E148:E148)</f>
        <v>0</v>
      </c>
      <c r="G148" s="59"/>
      <c r="H148" s="60">
        <f t="shared" si="10"/>
        <v>0</v>
      </c>
    </row>
    <row r="149" spans="1:8" ht="30">
      <c r="A149" s="10">
        <f t="shared" si="11"/>
        <v>142</v>
      </c>
      <c r="B149" s="25" t="s">
        <v>73</v>
      </c>
      <c r="C149" s="27" t="s">
        <v>214</v>
      </c>
      <c r="D149" s="11" t="s">
        <v>76</v>
      </c>
      <c r="E149" s="20">
        <v>15</v>
      </c>
      <c r="F149" s="22">
        <f>SUM(E149:E149)</f>
        <v>15</v>
      </c>
      <c r="G149" s="59"/>
      <c r="H149" s="60">
        <f t="shared" si="10"/>
        <v>0</v>
      </c>
    </row>
    <row r="150" spans="1:8" s="14" customFormat="1" ht="15">
      <c r="A150" s="10">
        <f aca="true" t="shared" si="12" ref="A150:A152">A149+1</f>
        <v>143</v>
      </c>
      <c r="B150" s="16" t="s">
        <v>203</v>
      </c>
      <c r="C150" s="27" t="s">
        <v>204</v>
      </c>
      <c r="D150" s="11" t="s">
        <v>5</v>
      </c>
      <c r="E150" s="20">
        <v>10</v>
      </c>
      <c r="F150" s="22">
        <f>SUM(E150:E150)</f>
        <v>10</v>
      </c>
      <c r="G150" s="59"/>
      <c r="H150" s="60">
        <f t="shared" si="10"/>
        <v>0</v>
      </c>
    </row>
    <row r="151" spans="1:8" ht="30">
      <c r="A151" s="10">
        <f t="shared" si="12"/>
        <v>144</v>
      </c>
      <c r="B151" s="16" t="s">
        <v>74</v>
      </c>
      <c r="C151" s="27" t="s">
        <v>163</v>
      </c>
      <c r="D151" s="11" t="s">
        <v>217</v>
      </c>
      <c r="E151" s="20"/>
      <c r="F151" s="22">
        <f>SUM(E151:E151)</f>
        <v>0</v>
      </c>
      <c r="G151" s="59"/>
      <c r="H151" s="60">
        <f t="shared" si="10"/>
        <v>0</v>
      </c>
    </row>
    <row r="152" spans="1:8" ht="15">
      <c r="A152" s="40">
        <f t="shared" si="12"/>
        <v>145</v>
      </c>
      <c r="B152" s="12" t="s">
        <v>75</v>
      </c>
      <c r="C152" s="98" t="s">
        <v>241</v>
      </c>
      <c r="D152" s="21" t="s">
        <v>5</v>
      </c>
      <c r="E152" s="34">
        <v>20</v>
      </c>
      <c r="F152" s="22">
        <f>SUM(E152:E152)</f>
        <v>20</v>
      </c>
      <c r="G152" s="65"/>
      <c r="H152" s="60">
        <f t="shared" si="10"/>
        <v>0</v>
      </c>
    </row>
    <row r="153" spans="1:8" ht="45">
      <c r="A153" s="18">
        <v>146</v>
      </c>
      <c r="B153" s="99" t="s">
        <v>303</v>
      </c>
      <c r="C153" s="100" t="s">
        <v>302</v>
      </c>
      <c r="D153" s="42" t="s">
        <v>5</v>
      </c>
      <c r="E153" s="41"/>
      <c r="F153" s="22">
        <f>SUM(E153:E153)</f>
        <v>0</v>
      </c>
      <c r="G153" s="59"/>
      <c r="H153" s="60">
        <f t="shared" si="10"/>
        <v>0</v>
      </c>
    </row>
    <row r="154" spans="1:8" ht="45.75" thickBot="1">
      <c r="A154" s="53">
        <v>147</v>
      </c>
      <c r="B154" s="101" t="s">
        <v>304</v>
      </c>
      <c r="C154" s="102" t="s">
        <v>305</v>
      </c>
      <c r="D154" s="55" t="s">
        <v>5</v>
      </c>
      <c r="E154" s="56"/>
      <c r="F154" s="30">
        <f>SUM(E154:E154)</f>
        <v>0</v>
      </c>
      <c r="G154" s="67"/>
      <c r="H154" s="60">
        <f t="shared" si="10"/>
        <v>0</v>
      </c>
    </row>
    <row r="155" spans="1:8" ht="30">
      <c r="A155" s="110">
        <v>148</v>
      </c>
      <c r="B155" s="99" t="s">
        <v>326</v>
      </c>
      <c r="C155" s="111"/>
      <c r="D155" s="9" t="s">
        <v>3</v>
      </c>
      <c r="E155" s="112">
        <v>35</v>
      </c>
      <c r="F155" s="112">
        <v>35</v>
      </c>
      <c r="G155" s="134"/>
      <c r="H155" s="60">
        <f t="shared" si="10"/>
        <v>0</v>
      </c>
    </row>
    <row r="156" spans="1:8" ht="25.5">
      <c r="A156" s="113">
        <v>149</v>
      </c>
      <c r="B156" s="113" t="s">
        <v>328</v>
      </c>
      <c r="C156" s="114" t="s">
        <v>333</v>
      </c>
      <c r="D156" s="133" t="s">
        <v>327</v>
      </c>
      <c r="E156" s="115">
        <v>5</v>
      </c>
      <c r="F156" s="116">
        <v>5</v>
      </c>
      <c r="G156" s="134"/>
      <c r="H156" s="60">
        <f t="shared" si="10"/>
        <v>0</v>
      </c>
    </row>
    <row r="157" spans="1:8" ht="25.5">
      <c r="A157" s="113">
        <v>150</v>
      </c>
      <c r="B157" s="113" t="s">
        <v>329</v>
      </c>
      <c r="C157" s="117"/>
      <c r="D157" s="133" t="s">
        <v>332</v>
      </c>
      <c r="E157" s="115">
        <v>3</v>
      </c>
      <c r="F157" s="116">
        <v>3</v>
      </c>
      <c r="G157" s="134"/>
      <c r="H157" s="60">
        <f t="shared" si="10"/>
        <v>0</v>
      </c>
    </row>
    <row r="158" spans="1:8" ht="15">
      <c r="A158" s="113">
        <v>151</v>
      </c>
      <c r="B158" s="113" t="s">
        <v>330</v>
      </c>
      <c r="C158" s="114" t="s">
        <v>335</v>
      </c>
      <c r="D158" s="115" t="s">
        <v>331</v>
      </c>
      <c r="E158" s="115">
        <v>7</v>
      </c>
      <c r="F158" s="116">
        <v>7</v>
      </c>
      <c r="G158" s="134"/>
      <c r="H158" s="60">
        <f t="shared" si="10"/>
        <v>0</v>
      </c>
    </row>
    <row r="159" spans="1:8" ht="15">
      <c r="A159" s="113">
        <v>152</v>
      </c>
      <c r="B159" s="118" t="s">
        <v>336</v>
      </c>
      <c r="C159" s="119" t="s">
        <v>334</v>
      </c>
      <c r="D159" s="115" t="s">
        <v>5</v>
      </c>
      <c r="E159" s="115">
        <v>60</v>
      </c>
      <c r="F159" s="116">
        <v>60</v>
      </c>
      <c r="G159" s="134"/>
      <c r="H159" s="60">
        <f t="shared" si="10"/>
        <v>0</v>
      </c>
    </row>
    <row r="160" spans="1:8" ht="15">
      <c r="A160" s="113">
        <v>153</v>
      </c>
      <c r="B160" s="113" t="s">
        <v>338</v>
      </c>
      <c r="C160" s="119" t="s">
        <v>337</v>
      </c>
      <c r="D160" s="115" t="s">
        <v>339</v>
      </c>
      <c r="E160" s="115">
        <v>10</v>
      </c>
      <c r="F160" s="116">
        <v>10</v>
      </c>
      <c r="G160" s="134"/>
      <c r="H160" s="60">
        <f t="shared" si="10"/>
        <v>0</v>
      </c>
    </row>
    <row r="161" spans="1:8" ht="15.75" thickBot="1">
      <c r="A161" s="113">
        <v>154</v>
      </c>
      <c r="B161" s="113" t="s">
        <v>340</v>
      </c>
      <c r="C161" s="119" t="s">
        <v>341</v>
      </c>
      <c r="D161" s="115" t="s">
        <v>5</v>
      </c>
      <c r="E161" s="115">
        <v>60</v>
      </c>
      <c r="F161" s="116">
        <v>60</v>
      </c>
      <c r="G161" s="135"/>
      <c r="H161" s="60">
        <f t="shared" si="10"/>
        <v>0</v>
      </c>
    </row>
    <row r="162" spans="1:8" ht="15.75" thickBot="1">
      <c r="A162" s="57"/>
      <c r="B162" s="57"/>
      <c r="C162" s="57"/>
      <c r="E162" s="3"/>
      <c r="G162" s="136" t="s">
        <v>51</v>
      </c>
      <c r="H162" s="137">
        <f>SUM(H9:H161)</f>
        <v>0</v>
      </c>
    </row>
    <row r="163" spans="1:5" ht="15">
      <c r="A163" s="57"/>
      <c r="B163" s="57"/>
      <c r="C163" s="57"/>
      <c r="E163" s="3"/>
    </row>
    <row r="164" spans="1:5" ht="15">
      <c r="A164" s="57"/>
      <c r="B164" s="57"/>
      <c r="C164" s="57"/>
      <c r="E164" s="3"/>
    </row>
    <row r="165" spans="1:5" ht="15">
      <c r="A165" s="57"/>
      <c r="B165" s="57"/>
      <c r="C165" s="57"/>
      <c r="E165" s="44"/>
    </row>
    <row r="166" spans="1:3" ht="15">
      <c r="A166" s="57"/>
      <c r="B166" s="57"/>
      <c r="C166" s="57"/>
    </row>
    <row r="167" spans="1:3" ht="15">
      <c r="A167" s="57"/>
      <c r="B167" s="57"/>
      <c r="C167" s="57"/>
    </row>
    <row r="168" spans="1:3" ht="15">
      <c r="A168" s="57"/>
      <c r="B168" s="57"/>
      <c r="C168" s="57"/>
    </row>
    <row r="169" spans="1:3" ht="15">
      <c r="A169" s="57"/>
      <c r="B169" s="57"/>
      <c r="C169" s="57"/>
    </row>
    <row r="170" spans="1:3" ht="15">
      <c r="A170" s="57"/>
      <c r="B170" s="57"/>
      <c r="C170" s="57"/>
    </row>
    <row r="171" spans="1:3" ht="15">
      <c r="A171" s="57"/>
      <c r="B171" s="57"/>
      <c r="C171" s="57"/>
    </row>
    <row r="172" spans="1:3" ht="15">
      <c r="A172" s="57"/>
      <c r="B172" s="57"/>
      <c r="C172" s="57"/>
    </row>
    <row r="173" spans="1:3" ht="15">
      <c r="A173" s="57"/>
      <c r="B173" s="57"/>
      <c r="C173" s="57"/>
    </row>
    <row r="174" spans="1:3" ht="15">
      <c r="A174" s="57"/>
      <c r="B174" s="57"/>
      <c r="C174" s="57"/>
    </row>
    <row r="175" spans="1:3" ht="15">
      <c r="A175" s="57"/>
      <c r="B175" s="57"/>
      <c r="C175" s="57"/>
    </row>
    <row r="176" spans="1:3" ht="15">
      <c r="A176" s="57"/>
      <c r="B176" s="57"/>
      <c r="C176" s="57"/>
    </row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</sheetData>
  <autoFilter ref="A7:H165"/>
  <mergeCells count="7">
    <mergeCell ref="A5:A7"/>
    <mergeCell ref="B1:H1"/>
    <mergeCell ref="B8:H8"/>
    <mergeCell ref="B5:B7"/>
    <mergeCell ref="D5:F6"/>
    <mergeCell ref="G5:H6"/>
    <mergeCell ref="C5:C7"/>
  </mergeCells>
  <hyperlinks>
    <hyperlink ref="C10" r:id="rId1" display="http://www.partner4office.cz/papir-toaletni-jumbo-190mm-2vrstvy-recykl-120m-88736.html"/>
    <hyperlink ref="C12" r:id="rId2" display="http://www.partner4office.cz/rucnik-dvouvrstvy-zz-zeleny-2-vrstvy-3750ks-88649.html"/>
    <hyperlink ref="C13" r:id="rId3" display="http://www.partner4office.cz/rucnik-dvouvrstvy-zz-bily-2-vrstvy-3750ks-88650.html"/>
    <hyperlink ref="C11" r:id="rId4" display="https://www.alter-hk.cz/katrin-plus-toaletni-papir-3-v-bily-150-utr-16525-79165250.html"/>
    <hyperlink ref="C9" r:id="rId5" display="http://www.partner4office.cz/papir-toaletni-jumbo-280mm-2vrstvy-recykl-257m-88738.html"/>
    <hyperlink ref="C20" r:id="rId6" display="http://www.partner4office.cz/mydlo-tekute-premium-1l-88504.html"/>
    <hyperlink ref="C22" r:id="rId7" display="http://www.partner4office.cz/mydlo-tekute-5l-jasmin-88501.html"/>
    <hyperlink ref="C23" r:id="rId8" display="http://www.vybaveniprouklid.cz/isolda-penove-mydlo-violet-5-l-do-zpenovaciho-davkovace/d-71409/?gclid=Cj0KEQiA5vXEBRChycOl36LPn5EBEiQAJV2-bNyi9nHIzXXsjwebi_NXlvuB7is5mw1olwtuLdpQ0oUaAmPt8P8HAQ"/>
    <hyperlink ref="C24" r:id="rId9" display="https://www.alter-hk.cz/largo-mandle-a-mleko-toaletni-mydlo-100g-37902710M.html"/>
    <hyperlink ref="C27" r:id="rId10" display="https://www.alter-hk.cz/chiroderm-tekute-mydlo-s-antibakter-prisadou-5l-10510005.html"/>
    <hyperlink ref="C30" r:id="rId11" display="https://www.alter-hk.cz/satur-wc-gel-750ml-na-cisteni-toalet-80100604.html"/>
    <hyperlink ref="C39" r:id="rId12" display="http://www.partner4office.cz/savo-original-1l-88682.html"/>
    <hyperlink ref="C56" r:id="rId13" display="https://evashop.cz/uklid/4011-prostedek-na-nadobi-jar-1000ml.html"/>
    <hyperlink ref="C61" r:id="rId14" display="http://www.ageo.cz/produkt/pronto-spray-proti-prachu-250ml-multifunkcni?gclid=Cj0KEQiA8orFBRCEpODivaOft_EBEiQAy3mlfSwjkI0iuGP_bLJHiK6TA_jffYsM8dDoxCI3SidcH2caAujx8P8HAQ"/>
    <hyperlink ref="C62" r:id="rId15" display="http://www.skolni-potreby.eu/krystal-lestenka-na-nabytek-750ml-89813.html"/>
    <hyperlink ref="C67" r:id="rId16" display="https://www.gastrozone.cz/masta-smetak-s-nasadou-plast-masta-130-cm.html"/>
    <hyperlink ref="C68" r:id="rId17" display="http://fraho.cz/smetaky-vnitrni/33433-smetak-dreveny-cerny-s-tyci-130x30x5-cm-chlup-6-cm-drevo-plast-8006289530346.html"/>
    <hyperlink ref="C84" r:id="rId18" display="http://www.partner4office.cz/houbicky-na-nadobi-10ks-88405.html"/>
    <hyperlink ref="C81" r:id="rId19" display="http://www.partner4office.cz/uterky-uklidove-petr-38x38cm-88794.html"/>
    <hyperlink ref="C75" r:id="rId20" display="http://www.partner4office.cz/myci-hadr-petr-60x70cm-88397.html"/>
    <hyperlink ref="C90" r:id="rId21" display="http://www.partner4office.cz/odpadkove-pytle-economy-35l-8mic-30ks-88618.html"/>
    <hyperlink ref="C93" r:id="rId22" display="http://shopiq.cz/sacky-do-kose-63x85-70l-40ks"/>
    <hyperlink ref="C96" r:id="rId23" display="http://pape.cz/Produkty/ProduktyDetail.aspx?inom=15481"/>
    <hyperlink ref="C98" r:id="rId24" display="http://pape.cz/Produkty/ProduktyDetail.aspx?inom=15477"/>
    <hyperlink ref="C97" r:id="rId25" display="http://pape.cz/Produkty/ProduktyDetail.aspx?inom=15476"/>
    <hyperlink ref="C100" r:id="rId26" display="http://www.partner4office.cz/odpadkove-pytle-240l-35mic-10ks-hdpe-88611.html"/>
    <hyperlink ref="C101" r:id="rId27" display="https://www.uklizenoshop.cz/losdi-sidney-davkovac-tekuteho-mydla-ciry-plast-1000-ml?gclid=CjwKEAiAlZDFBRCKncm67qihiHwSJABtoNIgRmT5_FDb8c1FwSgmQu4hXpThE_B_i23XICoXQqWJIRoCM6bw_wcB"/>
    <hyperlink ref="C102" r:id="rId28" display="http://www.vybaveni-hotelu.cz/cs/kategorie/6177-tork-zasobnik-na-tekute-mydlo-7322540355048.html?gclid=CjwKEAiAlZDFBRCKncm67qihiHwSJABtoNIgWS770IYs8OBPLSegwOew3idx_QGeHfXh376NvjsQKhoCjT3w_wcB"/>
    <hyperlink ref="C103" r:id="rId29" display="https://www.uklizenoshop.cz/zasobnik-papirovych-rucniku-bily-plast-losdi?gclid=CjwKEAiAlZDFBRCKncm67qihiHwSJABtoNIgICtwR2PJ9SBAy7uW4SPHANE3mfJQ-r17ej2qFEOlyhoCg0fw_wcB"/>
    <hyperlink ref="C104" r:id="rId30" display="http://www.partner4office.cz/zasobnik-na-rucniky-h3-mini-bily-88822.html"/>
    <hyperlink ref="C105" r:id="rId31" display="https://www.alter-hk.cz/zasobnik-na-tp-jumbo-280-kovovy-bily-60928-70401001.html"/>
    <hyperlink ref="C107" r:id="rId32" display="http://www.partner4office.cz/kos-odpadkovy-drateny-cerny-86866.html"/>
    <hyperlink ref="C110" r:id="rId33" display="https://www.uklizenoshop.cz/kos-kancelarsky-velky-stribrny-34-5x29-5-cm-24-l-kov?gclid=CjwKEAiAlZDFBRCKncm67qihiHwSJABtoNIg2zQXbKuF0qMI64b0OL9UAQ1EmuLW32P5XssxNvx-IRoCC5rw_wcB"/>
    <hyperlink ref="C113" r:id="rId34" display="https://www.uklizenoshop.cz/odpadkovy-kos-drateny-bily-kov-60-l?gclid=CjwKEAiAlZDFBRCKncm67qihiHwSJABtoNIgLRAoTo3pyBWBjGtmvQXvrn4ZNnzC2r-Od2FTu0TgpBoCwdDw_wcB"/>
    <hyperlink ref="C114" r:id="rId35" display="https://www.b2bpartner.cz/kovovy-venkovni-popelnik-20-litru-cerny-2/?gclid=CjwKEAiAlZDFBRCKncm67qihiHwSJABtoNIgsnsa1jhPcYIWmEojrj58M2ZOLVvIwx-jlJ9yBuN9bBoCwc3w_wcB"/>
    <hyperlink ref="C115" r:id="rId36" display="https://www.drmax.cz/indulona-mesickova-85ml?gclid=CjwKEAiAlZDFBRCKncm67qihiHwSJABtoNIgILSyCz1xKM50oPBMN_JEAGw9zPh8hBIDC1197y4giRoCVQnw_wcB"/>
    <hyperlink ref="C119" r:id="rId37" display="https://www.eva.cz/zbozi/DOP01623/wc-souprava-bila-velka/"/>
    <hyperlink ref="C124" r:id="rId38" display="https://www.papermax.cz/kbelik-5l-uh-s-pomerovou-carou-2061cz62/?gclid=CjwKEAiAlZDFBRCKncm67qihiHwSJABtoNIgqq9JsCofFjKu_YnYE0sRQ4HGPoTJ3Cy2VJQOxuc75hoC4bfw_wcB"/>
    <hyperlink ref="C125" r:id="rId39" display="https://www.kastro.cz/rewrite2.asp?r1=drogerie&amp;r2=vedro&amp;gclid=CjwKEAiAlZDFBRCKncm67qihiHwSJABtoNIgXb17J1F-dSXs9Mqau8F-OC8AegD-XLHyynyw1"/>
    <hyperlink ref="C128" r:id="rId40" display="http://www.partner4office.cz/sterka-na-okna-35cm-88711.html"/>
    <hyperlink ref="C14" r:id="rId41" display="http://www.kaspa.cz/kuchynske-uterky-perfex-2vrstve/"/>
    <hyperlink ref="C16" r:id="rId42" display="https://nakup.itesco.cz/groceries/cs-CZ/products/2001019402715?gclid=CjwKCAjwxo3OBRBpEiwAS7X62Yv1-74JFimC2cV-DcN9Yff0Wt7zrVvVY0Nt4dc88elwlRWwyoDN7hoCHusQAvD_BwE"/>
    <hyperlink ref="C31" r:id="rId43" display="http://www.lari.cz/produkt/krystal-wc-gel-750-ml-nn-do-zavesu-vc-972555?gclid=CjwKEAiAz4XFBRCW87vj6-28uFMSJAAHeGZbNZa2hSQdRuIn7K7b2VMeVVSzNvhJQAnUiirA2Va-ThoCWu3w_wcB"/>
    <hyperlink ref="C52" r:id="rId44" display="https://www.alter-hk.cz/banox-hp-plus-5kg-dezinfekce-10500405.html"/>
    <hyperlink ref="C37" r:id="rId45" display="https://www.kosik.cz/produkt/184-savo-razant-cistic-odpadu-1l?gclid=Cj0KEQiA5vXEBRChycOl36LPn5EBEiQAJV2-bG6ZxTImre1bpqZYtrIpXoopbb1f8yk4lZt8LczOlEIaAoyJ8P8HAQ"/>
    <hyperlink ref="C40" r:id="rId46" display="https://www.eva.cz/zbozi/41643/ceresit-stop-plisni-all-in-one-0-5l/?gclid=CjwKEAiAz4XFBRCW87vj6-28uFMSJAAHeGZbjzyF_OKV9vOEl-l-OQmgdcDllmBKLQESYJWn444BgRoCavXw_wcB"/>
    <hyperlink ref="C43" r:id="rId47" display="https://www.drogeriezde.cz/cif-aroma-lila-flowers-cistici-prostredek-500-ml.html?gclid=CjwKEAiAz4XFBRCW87vj6-28uFMSJAAHeGZb0lfAV8awgJTOy6ZZVSMQigFQpeAWiJqLVox11epffhoCqivw_wcB"/>
    <hyperlink ref="C46" r:id="rId48" display="https://www.doplnky-bydleni.cz/p/krystal-univerzal-antib-750-ml?gclid=CjwKEAiAz4XFBRCW87vj6-28uFMSJAAHeGZbZinAeuPsjg0i23cFABIFSZbkIZs9t1pLO1SASyltSRoCGhnw_wcB"/>
    <hyperlink ref="C49" r:id="rId49" display="https://www.alter-hk.cz/5p-plus-5l-dezinfekce-10500706.html"/>
    <hyperlink ref="C53" r:id="rId50" display="http://www.xantea.cz/produkt/1012039.krystal-mydlovy-cistic-vceli-vosk-750ml/?gclid=Cj0KEQiA8orFBRCEpODivaOft_EBEiQAy3mlfWKTEo24TqHy4bdha4SClCggrrhvC9k2TsQHRigLFZEaAvZJ8P8HAQ"/>
    <hyperlink ref="C54" r:id="rId51" display="https://www.bopo.cz/eshop-monel-forbo-osetrujici-pripravek-10-l.html?gclid=Cj0KEQiA8orFBRCEpODivaOft_EBEiQAy3mlfSQHR7zcv3uuGVZ7PpItCkAA9rG4SbgLS3G2rgXyplsaAm-w8P8HAQ"/>
    <hyperlink ref="C55" r:id="rId52" display="http://www.partner4office.cz/krystal-cistic-oken-750ml-88466.html"/>
    <hyperlink ref="C57" r:id="rId53" display="http://www.partner4office.cz/krystal-na-nadobi-5l-88470.html"/>
    <hyperlink ref="C70" r:id="rId54" display="https://www.eva.cz/zbozi/DOP01643/smetacek-a-lopatka-delux-s-gumou/?gclid=Cj0KEQiA8orFBRCEpODivaOft_EBEiQAy3mlfa4W6VzC09CS4HLXLtAe7KWBzwD2f4N0R4TrTKnAamwaAlo48P8HAQ"/>
    <hyperlink ref="C85" r:id="rId55" display="http://www.partner4office.cz/houbicky-kuchynske-profilovane-velke-3ks-88404.html"/>
    <hyperlink ref="C28" r:id="rId56" display="https://www.alter-hk.cz/satur-tablety-do-pisoaru-1kg-80101901.html"/>
    <hyperlink ref="C29" r:id="rId57" display="https://www.alter-hk.cz/wc-valecek-zaves-komplet-v-sacku-1ks-90310505.html"/>
    <hyperlink ref="C33" r:id="rId58" display="https://www.alter-hk.cz/-90310198M.html"/>
    <hyperlink ref="C34" r:id="rId59" display="https://www.alter-hk.cz/glade-by-brise-osvezovac-300ml-lily-of-the-valley-90309506.html"/>
    <hyperlink ref="C44" r:id="rId60" display="https://www.alter-hk.cz/bel-pomeranc-5l-na-uklid-a-nadobi-80900302.html"/>
    <hyperlink ref="C64" r:id="rId61" display="https://www.alter-hk.cz/index.php?q=favorit"/>
    <hyperlink ref="C65" r:id="rId62" display="https://www.alter-hk.cz/index.php?q=favorit"/>
    <hyperlink ref="C66" r:id="rId63" display="https://www.alter-hk.cz/index.php?q=favorit"/>
    <hyperlink ref="C74" r:id="rId64" display="https://www.alter-hk.cz/hul-drevena-140cm-uzka-na-drevene-smetaky-92100100.html"/>
    <hyperlink ref="C76" r:id="rId65" display="https://www.alter-hk.cz/mistran-myci-hadr-60x80-bily-90911899.html"/>
    <hyperlink ref="C151" r:id="rId66" display="https://www.alter-hk.cz/taska-ldpe-odnosna-44x48cm-ruzne-motivy-91700306.html"/>
    <hyperlink ref="C88" r:id="rId67" display="https://www.alter-hk.cz/index.php?detail=91700104"/>
    <hyperlink ref="C89" r:id="rId68" display="https://www.alter-hk.cz/sacky-do-kose-ean-50x60-30l-cerne-55569522.html"/>
    <hyperlink ref="C91" r:id="rId69" display="https://www.alter-hk.cz/sacky-do-kose-60x80cm-cerne-ean-20ks-pytlik-91700490.html"/>
    <hyperlink ref="C92" r:id="rId70" display="https://www.alter-hk.cz/index.php?detail=91700122"/>
    <hyperlink ref="C71" r:id="rId71" display="https://www.alter-hk.cz/ryzak-na-hul-220mm-tvrdy-91513001.html"/>
    <hyperlink ref="C72" r:id="rId72" display="https://www.alter-hk.cz/index.php?detail=90310707"/>
    <hyperlink ref="C73" r:id="rId73" display="https://www.alter-hk.cz/smetak-na-hul-dreveny-nelakovany-285mm-bez-zavitu-91511001.html"/>
    <hyperlink ref="C69" r:id="rId74" display="https://www.alter-hk.cz/index.php?q=chodn%Edk"/>
    <hyperlink ref="C63" r:id="rId75" display="https://www.alter-hk.cz/index.php?q=favorit"/>
    <hyperlink ref="C19" r:id="rId76" display="https://www.alter-hk.cz/-55570330.html"/>
    <hyperlink ref="C48" r:id="rId77" display="http://www.nejhygiena.cz/podlaha/krystal-na-podlahu-5-l/"/>
    <hyperlink ref="C95" r:id="rId78" display="https://www.alter-hk.cz/pytel-odpad-cerny-70x110-200my-91700619.html"/>
    <hyperlink ref="C108" r:id="rId79" display="https://www.alter-hk.cz/kos-na-odpadky-s-hranatym-vikem-15l-91500055.html"/>
    <hyperlink ref="C111" r:id="rId80" display="https://www.alter-hk.cz/kos-na-odpadky-s-hranatym-vikem-50l-91500071.html"/>
    <hyperlink ref="C87" r:id="rId81" display="https://www.alter-hk.cz/hygienicke-sacky-mikrotenove-kazeta-25ks-v-kazete-90315300.html"/>
    <hyperlink ref="C120" r:id="rId82" display="https://www.alter-hk.cz/stetka-na-wc-bila-91510001.html"/>
    <hyperlink ref="C137" r:id="rId83" display="http://www.hafyso.cz/zamrazovaci-sacky-s-popisem-20x30-cm15my-50ksbal-p-15.html?zenid=9d2d5a09e870d6abbf7b350ca3112532"/>
    <hyperlink ref="C140" r:id="rId84" display="https://obalto.cz/sacky-zip/125-rychlouzaviraci-sack-zip-40-x-60-mm-100-ks.html?search_query=ZIP+40+x+60+mm&amp;results=26"/>
    <hyperlink ref="C141" r:id="rId85" display="https://obalto.cz/sacky-zip/151-rychlouzaviraci-sack-zip-350-x-450-mm-100-ks.html?search_query=ZIP+40+x+60+mm&amp;results=26"/>
    <hyperlink ref="C139" r:id="rId86" display="https://www.alter-hk.cz/sacek-mikrotenovy-20x30-8my-transparentni-blok--55082030.html"/>
    <hyperlink ref="C142" r:id="rId87" display="https://obalto.cz/sacky-zip/145-rychlouzaviraci-sack-zip-200-x-300-mm-100-ks.html?search_query=ZIP+40+x+60+mm&amp;results=26"/>
    <hyperlink ref="C143" r:id="rId88" display="https://obalto.cz/sacky-zip/140-rychlouzaviraci-sack-zip-150-x-220-mm-100-ks.html?search_query=ZIP+40+x+60+mm&amp;results=26"/>
    <hyperlink ref="C144" r:id="rId89" display="https://obalto.cz/sacky-zip/128-rychlouzaviraci-sack-zip-70-x-100-mm-100-ks.html?search_query=ZIP+40+x+60+mm&amp;results=26"/>
    <hyperlink ref="C25" r:id="rId90" display="https://www.alter-hk.cz/bannderm-300ml-dezinfekcni-tekute-mydlo-10501805.html"/>
    <hyperlink ref="C32" r:id="rId91" display="https://www.alter-hk.cz/index.php?detail=99999076"/>
    <hyperlink ref="C150" r:id="rId92" display="https://www.alter-hk.cz/savo-perex-1l-90100311.html"/>
    <hyperlink ref="C41" r:id="rId93" display="https://www.alter-hk.cz/-90567401.html"/>
    <hyperlink ref="C116" r:id="rId94" display="https://www.alter-hk.cz/chiroderm-gel-500ml-s-pumpickou-10510109.html"/>
    <hyperlink ref="C117" r:id="rId95" display="https://www.alter-hk.cz/chiroderm-500ml-dezinfekce-10510209.html"/>
    <hyperlink ref="C131" r:id="rId96" display="http://www.leifheit-shop.cz/rucni-mop-na-okna-3v1-plus-s-teleskopickou-tyci-s-kloubem-click-system-leifheit-51120"/>
    <hyperlink ref="C17" r:id="rId97" display="https://vlhcene-ubrousky.heureka.cz/linteo-satin-vlhcene-ubrousky-40-ks/"/>
    <hyperlink ref="C60" r:id="rId98" display="https://www.alter-hk.cz/aktivit-g-500ml-na-grily-a-trouby-na-pripaleniny-10601011.html"/>
    <hyperlink ref="C149" r:id="rId99" display="https://www.alter-hk.cz/ariel-6kg-white-amp-color-praci-prasek-80-pd-90416511.html"/>
    <hyperlink ref="C148" r:id="rId100" display="https://www.alter-hk.cz/drevena-paratka-65mm-55566717.html"/>
    <hyperlink ref="C145" r:id="rId101" display="https://www.top-obaly.cz/produkt/zip-sacky-classic"/>
    <hyperlink ref="C21" r:id="rId102" display="https://www.alter-hk.cz/vione-tek-mydlo-s-perleti-bile-balzam-1l-80105404.html"/>
    <hyperlink ref="C129" r:id="rId103" display="https://sterky-sklo.heureka.cz/leifheit-sterka-na-okna-powerslide-s-teleskopickou-tyci-40-cm/"/>
    <hyperlink ref="C99" r:id="rId104" display="https://www.alter-hk.cz/pytel-odpad-cerny-70x110-t-100-91700607.html"/>
    <hyperlink ref="C94" r:id="rId105" display="http://www.partner4office.cz/odpadkove-pytle-zatahovaci-120l-10mic-88624.html#description"/>
    <hyperlink ref="C118" r:id="rId106" display="https://www.froseshop.cz/isofa-pro-500g-myci-pasta/"/>
    <hyperlink ref="C82" r:id="rId107" display="https://www.alfachem.cz/svedska-uterka-z-mikrovlakna-30-x-35-cm-280g-m2-zluta.html"/>
    <hyperlink ref="C121" r:id="rId108" display="http://3bservis.cz/search?orderby=position&amp;controller=search&amp;orderway=desc&amp;search_query=zvon"/>
    <hyperlink ref="C36" r:id="rId109" display="http://3bservis.cz/cleamen/756-cleamen-242-odpady-1l.html"/>
    <hyperlink ref="C42" r:id="rId110" display="http://www.partner4office.cz/krystal-eco-na-koupelny-750ml-88467.html"/>
    <hyperlink ref="C77" r:id="rId111" display="http://www.vybaveniprouklid.cz/navlek-mopu-flipper-40-cm-bavlneny-mop/d-71010/"/>
    <hyperlink ref="C152" r:id="rId112" display="https://www.alter-hk.cz/-80120560.html"/>
    <hyperlink ref="C47" r:id="rId113" display="https://www.alter-hk.cz/index.php?detail=90513201"/>
    <hyperlink ref="C132" r:id="rId114" display="https://www.alza.cz/maxi/leifheit-mop-profi-vedro-profi-s-naslapnym-zdimanim-55077-sleva-d5224805.htm?kampan=adpla_vendor_82158-Leifheit_c_1o1_EAN8001j_newish_9062897&amp;gclid=EAIaIQobChMIldOblpzI2QIVUIuyCh0HFQpQEAQYASABEgIbv_D_BwE"/>
    <hyperlink ref="C138" r:id="rId115" display="http://www.hafyso.cz/zamrazovaci-sacky-s-popisem-25x35-cm15my-50ksbal-p-16.html?zenid=9d2d5a09e870d6abbf7b350ca3112532"/>
    <hyperlink ref="C15" r:id="rId116" display="https://kuchynske-sterky.heureka.cz/uterky-linteo-xxl-papirove-2-vrstve-role-50m-600450-9358/#ng:6f6c64686173682d458f9b871585d98b25e76229cb316c99"/>
    <hyperlink ref="C38" r:id="rId117" display="https://www.alter-hk.cz/banox-sifon-1l-tekuty-cistic-odpadu-10107801.html"/>
    <hyperlink ref="C112" r:id="rId118" display="https://eshop.az-reklama.cz/cz-detail-600001870-odpadkovy-kos-ecobin-25-l-viko-oranzove.html"/>
    <hyperlink ref="C130" r:id="rId119" display="https://www.alter-hk.cz/oprasovak-antistaticky-duhovy-teleskop-90-123cm-90312415T.html"/>
    <hyperlink ref="C18" r:id="rId120" display="https://www.lekarna.cz/linteo-soft-cream-vlhcene-ubrousky-6x70-kusu/?gclid=CjwKCAjwgr3ZBRAAEiwAGVssnakn6ByX_sBkvBavwUArW2CTnoX9mAOaAzyBYkKcWRR874MX8m7J0RoCp24QAvD_BwE"/>
    <hyperlink ref="C127" r:id="rId121" display="https://vsenazahrady.cz/eshop/rozprasovace/rozprasovac-pamela-plastovy-bezovy-750ml-68736.html?gclid=CjwKCAjwgr3ZBRAAEiwAGVssnYYaJlqlygcoyCzRPCwOCQxRNOxlElHFv7lE1Zrbdv4zwu9Y7G8htRoCFR0QAvD_BwE"/>
    <hyperlink ref="C78" r:id="rId122" display="https://www.alter-hk.cz/mop-sprint-bavlna-40cm-kapsovy-66438418.html"/>
    <hyperlink ref="C106" r:id="rId123" display="https://www.alter-hk.cz/zasobnik-na-tp-jumbo-190-kyticka-bily-plastovy-70400932.html"/>
    <hyperlink ref="C126" r:id="rId124" display="https://www.agrozet.cz/e-shop/vedro-zednicke-pvc-5-l-d48418.html?gclid=Cj0KCQjwpcLZBRCnARIsAMPBgF0QjxBHNebE8Fk0l2qdtgdhk7tb7x9Sq_Ds51CsnhQIyl4rHHHssqIaAg3ZEALw_wcB"/>
    <hyperlink ref="C122" r:id="rId125" display="https://www.alter-hk.cz/kartac-lahvovy-prumer-40mm-s-ockem-91501401.html"/>
    <hyperlink ref="C123" r:id="rId126" display="https://www.alter-hk.cz/kartac-lahvovy-prumer-50mm-s-houbickou-91501403.html"/>
    <hyperlink ref="C86" r:id="rId127" display="https://www.alter-hk.cz/index.php?detail=90312112"/>
    <hyperlink ref="C26" r:id="rId128" display="https://www.alter-hk.cz/-33020101.html"/>
    <hyperlink ref="C133" r:id="rId129" display="https://www.leifheit-online.cz/leifheit-clean-twist-extra-soft-xl-s-vozikem-52049-p-13755?utm_source=lepsi-produkt&amp;utm_medium=detail-produktu"/>
    <hyperlink ref="C79" r:id="rId130" display="https://www.leifheit-online.cz/leifheit-nahrada-sensitive-k-mopu-twist-xl-52016-p-10271"/>
    <hyperlink ref="C80" r:id="rId131" display="https://www.leifheit-online.cz/leifheit-twist-micro-duo-nahrada-na-mop-55320-p-1490"/>
    <hyperlink ref="C35" r:id="rId132" display="https://www.alter-hk.cz/hang-tag-vonna-visacka-spiced-apple-ruzova-70600124.html"/>
    <hyperlink ref="C50" r:id="rId133" display="https://www.alfachem.cz/altus-professional-mesina-koncentrovany-odmastovaci-pripravek-10-l.html"/>
    <hyperlink ref="C51" r:id="rId134" display="https://www.alfachem.cz/sanit-all-air-cistici-a-dezinfekcni-prostredek-5-l.html"/>
    <hyperlink ref="C135" r:id="rId135" display="https://www.mall.cz/sety-mopy/lamart-lt8012-mop-sada-zelena-tour?gclid=EAIaIQobChMIqPeuluOc3gIVhuJ3Ch1rPAPqEAQYBCABEgLiKPD_BwE"/>
    <hyperlink ref="C147" r:id="rId136" display="https://www.alter-hk.cz/potravinova-folie-29cm-x-20m-55569202.html"/>
    <hyperlink ref="C58" r:id="rId137" display="https://www.lekarna.cz/pulirapid-splendi-500ml-dlouhodoba-ochrana-nerezu/?utm_source=heureka.cz&amp;utm_medium=product&amp;utm_campaign=heureka.cz#vice-informaci"/>
    <hyperlink ref="C59" r:id="rId138" display="https://www.mixton.cz/cistici-prostredky-na-spotrebice/cistici-sada-inx115-na-nerezove-povrchy-500-ml--wpro-484000008498/"/>
    <hyperlink ref="C45" r:id="rId139" display="https://www.alter-hk.cz/go-fresh-flower-garden-1l-zeleny-univerzal-cistic-80101601.html"/>
    <hyperlink ref="C136" r:id="rId140" display="https://www.mall.cz/mopy-sety/vileda-mop-easy-wring-and-clean-turbo"/>
    <hyperlink ref="C159" r:id="rId141" display="https://www.zbozi.cz/vyrobek/domestos-pine-fresh-750ml/"/>
    <hyperlink ref="C158" r:id="rId142" display="https://www.zbozi.cz/vyrobek/real-classic-600-g/"/>
    <hyperlink ref="C161" r:id="rId143" display="https://www.zbozi.cz/vyrobek/fixinela-plus-500ml/#utm_source=search.seznam.cz&amp;utm_medium=hint&amp;utm_content=products-opesBB&amp;utm_term=fixinela-plus-500ml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6" r:id="rId146"/>
  <legacyDrawing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Kotyková Gabriela</dc:creator>
  <cp:keywords/>
  <dc:description/>
  <cp:lastModifiedBy>hruskovar</cp:lastModifiedBy>
  <cp:lastPrinted>2018-11-05T07:23:20Z</cp:lastPrinted>
  <dcterms:created xsi:type="dcterms:W3CDTF">2017-02-09T08:34:34Z</dcterms:created>
  <dcterms:modified xsi:type="dcterms:W3CDTF">2019-10-01T07:27:15Z</dcterms:modified>
  <cp:category/>
  <cp:version/>
  <cp:contentType/>
  <cp:contentStatus/>
</cp:coreProperties>
</file>