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Část 2 - Kultivace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<sst xmlns="http://schemas.openxmlformats.org/spreadsheetml/2006/main" count="46" uniqueCount="35">
  <si>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Položka</t>
  </si>
  <si>
    <t xml:space="preserve">Specifikace </t>
  </si>
  <si>
    <t>Počet jednotek</t>
  </si>
  <si>
    <t>Jednotka</t>
  </si>
  <si>
    <t>Jednotková cena v Kč bez DPH</t>
  </si>
  <si>
    <t>Cena celkem v Kč bez DPH</t>
  </si>
  <si>
    <t>Kultivační destičky 96 jamkové</t>
  </si>
  <si>
    <t>1 ks</t>
  </si>
  <si>
    <t>Kultivační destičky 6 jamkové</t>
  </si>
  <si>
    <t>Kultivační destičky 24 jamkové</t>
  </si>
  <si>
    <t>Kultivační destičky 48 jamkové</t>
  </si>
  <si>
    <t>kultivační destičky 12 jamkové</t>
  </si>
  <si>
    <t>Miska pro tkáňové kultury 100 mm</t>
  </si>
  <si>
    <r>
      <t>Buněčné škrabky pro láhve 75 cm</t>
    </r>
    <r>
      <rPr>
        <vertAlign val="superscript"/>
        <sz val="10"/>
        <rFont val="Arial"/>
        <family val="2"/>
      </rPr>
      <t>2</t>
    </r>
  </si>
  <si>
    <t>-</t>
  </si>
  <si>
    <t>Specifikace předmětu plnění pro část 2 veřejné zakázky</t>
  </si>
  <si>
    <t xml:space="preserve">* [...doplní účastník...] </t>
  </si>
  <si>
    <t>Popis nabízené položky (název výrobku a katalogové číslo)</t>
  </si>
  <si>
    <r>
      <t>Kultivační láhve o ploše 75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opatřeny šroubovacím uzávěrem s filtrem, sterilní. Vhodné pro kultivaci adherentních a suspenzních kultur savčích buněk, zvednuté a sešikmené hrdlo pro výborný přístup k celé kultivační ploše, bal. max. po 10 ks, expirace min. 20 měsíců od data dodání</t>
    </r>
  </si>
  <si>
    <r>
      <t>Kultivační láhve o ploše 25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opatřeny šroubovacím uzávěrem s filtrem, sterilní,  apyrogenní. Vhodné pro kultivaci adherentních a suspenzních kultur savčích buněk, zvednuté a sešikmené hrdlo pro výborný přístup k celé kultivační ploše, bal. max. po 20 ks, expirace min. 20 měsíců od data dodání</t>
    </r>
  </si>
  <si>
    <r>
      <t>Kultivační láhve pro buněčné kultury 25 cm</t>
    </r>
    <r>
      <rPr>
        <vertAlign val="superscript"/>
        <sz val="10"/>
        <rFont val="Calibri"/>
        <family val="2"/>
        <scheme val="minor"/>
      </rPr>
      <t>2</t>
    </r>
  </si>
  <si>
    <r>
      <t>Kultivační láhve pro buněčné kultury 75 cm</t>
    </r>
    <r>
      <rPr>
        <vertAlign val="superscript"/>
        <sz val="10"/>
        <rFont val="Calibri"/>
        <family val="2"/>
        <scheme val="minor"/>
      </rPr>
      <t>2</t>
    </r>
  </si>
  <si>
    <r>
      <t>Buněčné škrabky pro láhve 25 cm</t>
    </r>
    <r>
      <rPr>
        <vertAlign val="superscript"/>
        <sz val="10"/>
        <rFont val="Calibri"/>
        <family val="2"/>
        <scheme val="minor"/>
      </rPr>
      <t>2</t>
    </r>
  </si>
  <si>
    <r>
      <t>24 jamkové, sterilní, apyrogenní, jednotlivě balené, vhodné pro kultivaci buněk, průhledné, s rovným dnem, s víčkem, růstová plocha jamky 1,90±0,2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alespoň 3,3 mL, rozměry destičky 128 x 86 mm, bal. max. po 200 ks, expirace min. 20 měsíců od data dodání</t>
    </r>
  </si>
  <si>
    <r>
      <t>48 jamkové, sterilní, apyrogenní, jednotlivě balené, vhodné pro kultivaci buněk, průhledné, s rovným dnem, s víčkem, růstová plocha jamky 1,00±0,1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alespoň 1,45 mL, rozměry destičky 128 x 86 mm, bal. max. po 200 ks, expirace min. 20 měsíců od data dodání</t>
    </r>
  </si>
  <si>
    <r>
      <t>96 jamkové, sterilní, apyrogenní, jednotlivě balené, vhodné pro kultivaci buněk, průhledné, s rovným dnem, s víčkem, růstová plocha jamky 0,322±0,01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0,36±0,06 mL, průměr jamky 6,40±0,2 mm, rozměry destičky 128 x 86 mm, bal. max. po 200 ks, expirace min. 20 měsíců od data dodání</t>
    </r>
  </si>
  <si>
    <t>12 jamkové destičky, apyrogenní, sterilní, jednotlivě balené,vhodné pro kultivaci buněk, průhledné, s rovným dnem, s víčkem, rozměry destičky 128 x 86 mm, bal. max. po 200 ks, expirace min. 20 měsíců od data dodání</t>
  </si>
  <si>
    <r>
      <t>Kultivační láhve 150-200 cm</t>
    </r>
    <r>
      <rPr>
        <vertAlign val="superscript"/>
        <sz val="10"/>
        <rFont val="Calibri"/>
        <family val="2"/>
        <scheme val="minor"/>
      </rPr>
      <t>2</t>
    </r>
  </si>
  <si>
    <r>
      <t>Kultivační láhve o ploše 150-200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opatřeny šroubovacím uzávěrem s filtrem, sterilní, apyrogenní. Vhodné pro kultivaci adherentních a suspenzních kultur savčích buněk, zvednuté a sešikmené hrdlo pro výborný přístup k celé kultivační ploše, balení max. po 10 ks, expirace min. 20 měsíců od data dodání</t>
    </r>
  </si>
  <si>
    <t>Kultivační misky polystyren (PS), kulaté, sterilní,apyrogenní, průměr 90-100 mm, odnímatelné víčko, vhodné pro tkáňové kultury (suspenzní i přisedlé), bal. max. po 10 ks, expirace min. 20 měsíců od data dodání</t>
  </si>
  <si>
    <r>
      <t>Škrabky, jednotlivě balené, sterilní, apyrogenní, vhodné pro kult. láhve 25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případně univervální velikost vhodná pro láhve od 25 do 80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 bal. max. po 250 ks, expirace min. 20 měsíců od data dodání</t>
    </r>
  </si>
  <si>
    <r>
      <t>Škrabky, jednotlivě balené, sterilní, apyrogenní, vhodné pro kult. láhve 75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případně univervální velikost vhodná pro láhve od 25 do 80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bal max. po 250 ks, expirace min. 20 měsíců od data dodání</t>
    </r>
  </si>
  <si>
    <t>Nejvýše přípustná hodnota nabídkové ceny</t>
  </si>
  <si>
    <r>
      <t>6 jamkové, sterilní, apyrogenní, jednotlivě balené, vhodné pro kultivaci buněk, průhledné, s rovným dnem, s víčkem, růstová plocha jamky 9,5±0,2cm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alespoň 16,5 mL, rozměry destičky 128 x 86 mm, bal. max. po 200 ks, expirace min. 20 měsíců od data dodání</t>
    </r>
  </si>
  <si>
    <t>Příloha č. 3b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</si>
</sst>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0" borderId="0" xfId="0" applyFill="1"/>
    <xf numFmtId="0" fontId="2" fillId="0" borderId="0" xfId="0" applyFont="1" applyFill="1"/>
    <xf numFmtId="0" fontId="2" fillId="2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3" fillId="4" borderId="1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3" fontId="3" fillId="4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3" fontId="3" fillId="6" borderId="1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 shrinkToFit="1"/>
    </xf>
    <xf numFmtId="164" fontId="3" fillId="6" borderId="1" xfId="0" applyNumberFormat="1" applyFont="1" applyFill="1" applyBorder="1" applyAlignment="1">
      <alignment horizontal="center" vertical="center" wrapText="1" shrinkToFit="1"/>
    </xf>
    <xf numFmtId="165" fontId="12" fillId="7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0"/>
  <sheetViews>
    <sheetView tabSelected="1" zoomScale="90" zoomScaleNormal="90" workbookViewId="0" topLeftCell="A1">
      <selection activeCell="N8" sqref="N8"/>
    </sheetView>
  </sheetViews>
  <sheetFormatPr defaultColWidth="9.140625" defaultRowHeight="15"/>
  <cols>
    <col min="1" max="1" width="5.28125" style="0" customWidth="1"/>
    <col min="2" max="2" width="39.28125" style="0" bestFit="1" customWidth="1"/>
    <col min="3" max="3" width="77.7109375" style="0" customWidth="1"/>
    <col min="4" max="4" width="11.8515625" style="12" customWidth="1"/>
    <col min="5" max="5" width="12.140625" style="12" bestFit="1" customWidth="1"/>
    <col min="6" max="6" width="28.28125" style="12" customWidth="1"/>
    <col min="7" max="7" width="21.140625" style="21" customWidth="1"/>
    <col min="8" max="8" width="15.57421875" style="21" customWidth="1"/>
    <col min="9" max="61" width="8.57421875" style="4" customWidth="1"/>
    <col min="62" max="132" width="9.140625" style="4" customWidth="1"/>
  </cols>
  <sheetData>
    <row r="1" spans="1:8" ht="19.5" customHeight="1">
      <c r="A1" s="11"/>
      <c r="B1" s="29" t="s">
        <v>34</v>
      </c>
      <c r="C1" s="29"/>
      <c r="D1" s="29"/>
      <c r="E1" s="29"/>
      <c r="F1" s="29"/>
      <c r="G1" s="29"/>
      <c r="H1" s="29"/>
    </row>
    <row r="2" spans="1:8" ht="19.5" customHeight="1">
      <c r="A2" s="11"/>
      <c r="B2" s="29" t="s">
        <v>14</v>
      </c>
      <c r="C2" s="29"/>
      <c r="D2" s="29"/>
      <c r="E2" s="29"/>
      <c r="F2" s="29"/>
      <c r="G2" s="29"/>
      <c r="H2" s="29"/>
    </row>
    <row r="3" spans="1:8" ht="19.5" customHeight="1">
      <c r="A3" s="13"/>
      <c r="B3" s="30" t="s">
        <v>15</v>
      </c>
      <c r="C3" s="30"/>
      <c r="D3" s="30"/>
      <c r="E3" s="30"/>
      <c r="F3" s="30"/>
      <c r="G3" s="30"/>
      <c r="H3" s="30"/>
    </row>
    <row r="4" spans="2:8" ht="17.25" customHeight="1">
      <c r="B4" s="28"/>
      <c r="C4" s="28"/>
      <c r="D4" s="28"/>
      <c r="E4" s="28"/>
      <c r="F4" s="28"/>
      <c r="G4" s="28"/>
      <c r="H4" s="28"/>
    </row>
    <row r="5" spans="1:132" s="2" customFormat="1" ht="24">
      <c r="A5"/>
      <c r="B5" s="14" t="s">
        <v>0</v>
      </c>
      <c r="C5" s="14" t="s">
        <v>1</v>
      </c>
      <c r="D5" s="14" t="s">
        <v>3</v>
      </c>
      <c r="E5" s="14" t="s">
        <v>2</v>
      </c>
      <c r="F5" s="14" t="s">
        <v>17</v>
      </c>
      <c r="G5" s="20" t="s">
        <v>4</v>
      </c>
      <c r="H5" s="20" t="s">
        <v>5</v>
      </c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</row>
    <row r="6" spans="1:132" s="3" customFormat="1" ht="57" customHeight="1">
      <c r="A6"/>
      <c r="B6" s="10" t="s">
        <v>8</v>
      </c>
      <c r="C6" s="10" t="s">
        <v>33</v>
      </c>
      <c r="D6" s="15" t="s">
        <v>7</v>
      </c>
      <c r="E6" s="16">
        <v>1150</v>
      </c>
      <c r="F6" s="18"/>
      <c r="G6" s="24"/>
      <c r="H6" s="23">
        <f aca="true" t="shared" si="0" ref="H6:H16">E6*G6</f>
        <v>0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6" customFormat="1" ht="38.25">
      <c r="A7"/>
      <c r="B7" s="10" t="s">
        <v>11</v>
      </c>
      <c r="C7" s="10" t="s">
        <v>26</v>
      </c>
      <c r="D7" s="15" t="s">
        <v>7</v>
      </c>
      <c r="E7" s="16">
        <v>550</v>
      </c>
      <c r="F7" s="18"/>
      <c r="G7" s="24"/>
      <c r="H7" s="23">
        <f t="shared" si="0"/>
        <v>0</v>
      </c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s="3" customFormat="1" ht="52.5" customHeight="1">
      <c r="A8"/>
      <c r="B8" s="10" t="s">
        <v>9</v>
      </c>
      <c r="C8" s="10" t="s">
        <v>23</v>
      </c>
      <c r="D8" s="15" t="s">
        <v>7</v>
      </c>
      <c r="E8" s="16">
        <v>600</v>
      </c>
      <c r="F8" s="18"/>
      <c r="G8" s="24"/>
      <c r="H8" s="23">
        <f t="shared" si="0"/>
        <v>0</v>
      </c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</row>
    <row r="9" spans="1:132" s="3" customFormat="1" ht="60" customHeight="1">
      <c r="A9"/>
      <c r="B9" s="10" t="s">
        <v>10</v>
      </c>
      <c r="C9" s="10" t="s">
        <v>24</v>
      </c>
      <c r="D9" s="15" t="s">
        <v>7</v>
      </c>
      <c r="E9" s="16">
        <v>400</v>
      </c>
      <c r="F9" s="18"/>
      <c r="G9" s="24"/>
      <c r="H9" s="23">
        <f t="shared" si="0"/>
        <v>0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</row>
    <row r="10" spans="1:132" s="3" customFormat="1" ht="59.25" customHeight="1">
      <c r="A10"/>
      <c r="B10" s="10" t="s">
        <v>6</v>
      </c>
      <c r="C10" s="10" t="s">
        <v>25</v>
      </c>
      <c r="D10" s="15" t="s">
        <v>7</v>
      </c>
      <c r="E10" s="16">
        <v>1500</v>
      </c>
      <c r="F10" s="18"/>
      <c r="G10" s="24"/>
      <c r="H10" s="23">
        <f t="shared" si="0"/>
        <v>0</v>
      </c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</row>
    <row r="11" spans="1:132" s="6" customFormat="1" ht="58.5" customHeight="1">
      <c r="A11"/>
      <c r="B11" s="10" t="s">
        <v>20</v>
      </c>
      <c r="C11" s="10" t="s">
        <v>19</v>
      </c>
      <c r="D11" s="15" t="s">
        <v>7</v>
      </c>
      <c r="E11" s="16">
        <v>2000</v>
      </c>
      <c r="F11" s="18"/>
      <c r="G11" s="24"/>
      <c r="H11" s="23">
        <f t="shared" si="0"/>
        <v>0</v>
      </c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</row>
    <row r="12" spans="1:132" s="6" customFormat="1" ht="53.25" customHeight="1">
      <c r="A12"/>
      <c r="B12" s="10" t="s">
        <v>21</v>
      </c>
      <c r="C12" s="10" t="s">
        <v>18</v>
      </c>
      <c r="D12" s="15" t="s">
        <v>7</v>
      </c>
      <c r="E12" s="16">
        <v>1300</v>
      </c>
      <c r="F12" s="18"/>
      <c r="G12" s="24"/>
      <c r="H12" s="23">
        <f t="shared" si="0"/>
        <v>0</v>
      </c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</row>
    <row r="13" spans="1:132" s="3" customFormat="1" ht="57" customHeight="1">
      <c r="A13"/>
      <c r="B13" s="10" t="s">
        <v>27</v>
      </c>
      <c r="C13" s="10" t="s">
        <v>28</v>
      </c>
      <c r="D13" s="15" t="s">
        <v>7</v>
      </c>
      <c r="E13" s="16">
        <v>250</v>
      </c>
      <c r="F13" s="18"/>
      <c r="G13" s="24"/>
      <c r="H13" s="23">
        <f t="shared" si="0"/>
        <v>0</v>
      </c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</row>
    <row r="14" spans="1:132" s="6" customFormat="1" ht="46.5" customHeight="1">
      <c r="A14"/>
      <c r="B14" s="10" t="s">
        <v>12</v>
      </c>
      <c r="C14" s="10" t="s">
        <v>29</v>
      </c>
      <c r="D14" s="15" t="s">
        <v>7</v>
      </c>
      <c r="E14" s="16">
        <v>700</v>
      </c>
      <c r="F14" s="18"/>
      <c r="G14" s="24"/>
      <c r="H14" s="23">
        <f t="shared" si="0"/>
        <v>0</v>
      </c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</row>
    <row r="15" spans="1:132" s="6" customFormat="1" ht="51" customHeight="1">
      <c r="A15"/>
      <c r="B15" s="10" t="s">
        <v>22</v>
      </c>
      <c r="C15" s="10" t="s">
        <v>30</v>
      </c>
      <c r="D15" s="15" t="s">
        <v>7</v>
      </c>
      <c r="E15" s="16">
        <v>600</v>
      </c>
      <c r="F15" s="18"/>
      <c r="G15" s="24"/>
      <c r="H15" s="23">
        <f t="shared" si="0"/>
        <v>0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</row>
    <row r="16" spans="1:132" s="1" customFormat="1" ht="50.25" customHeight="1">
      <c r="A16"/>
      <c r="B16" s="10" t="s">
        <v>13</v>
      </c>
      <c r="C16" s="10" t="s">
        <v>31</v>
      </c>
      <c r="D16" s="15" t="s">
        <v>7</v>
      </c>
      <c r="E16" s="16">
        <v>600</v>
      </c>
      <c r="F16" s="18"/>
      <c r="G16" s="24"/>
      <c r="H16" s="23">
        <f t="shared" si="0"/>
        <v>0</v>
      </c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</row>
    <row r="17" spans="2:9" ht="34.5" customHeight="1">
      <c r="B17" s="9"/>
      <c r="C17" s="9"/>
      <c r="D17" s="19"/>
      <c r="E17" s="17"/>
      <c r="F17" s="17"/>
      <c r="G17" s="26" t="s">
        <v>5</v>
      </c>
      <c r="H17" s="27">
        <f>SUM(H6:H16)</f>
        <v>0</v>
      </c>
      <c r="I17" s="8"/>
    </row>
    <row r="19" ht="15">
      <c r="B19" s="22" t="s">
        <v>16</v>
      </c>
    </row>
    <row r="20" spans="6:8" ht="15">
      <c r="F20" s="31" t="s">
        <v>32</v>
      </c>
      <c r="G20" s="31"/>
      <c r="H20" s="25">
        <v>412535</v>
      </c>
    </row>
  </sheetData>
  <mergeCells count="5">
    <mergeCell ref="B4:H4"/>
    <mergeCell ref="B1:H1"/>
    <mergeCell ref="B3:H3"/>
    <mergeCell ref="B2:H2"/>
    <mergeCell ref="F20:G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Sotonová, Lucie</dc:creator>
  <cp:keywords/>
  <dc:description/>
  <cp:lastModifiedBy>Fischerová, Karolína</cp:lastModifiedBy>
  <cp:lastPrinted>2019-10-09T11:08:59Z</cp:lastPrinted>
  <dcterms:created xsi:type="dcterms:W3CDTF">2019-06-06T13:52:39Z</dcterms:created>
  <dcterms:modified xsi:type="dcterms:W3CDTF">2019-11-12T10:01:19Z</dcterms:modified>
  <cp:category/>
  <cp:version/>
  <cp:contentType/>
  <cp:contentStatus/>
</cp:coreProperties>
</file>