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9440" windowHeight="10200" activeTab="0"/>
  </bookViews>
  <sheets>
    <sheet name="List 1" sheetId="1" r:id="rId1"/>
  </sheets>
  <definedNames>
    <definedName name="_xlnm._FilterDatabase" localSheetId="0" hidden="1">'List 1'!$A$10:$I$10</definedName>
  </definedNames>
  <calcPr calcId="145621"/>
</workbook>
</file>

<file path=xl/sharedStrings.xml><?xml version="1.0" encoding="utf-8"?>
<sst xmlns="http://schemas.openxmlformats.org/spreadsheetml/2006/main" count="24" uniqueCount="24">
  <si>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</si>
  <si>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</si>
  <si>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</si>
  <si>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</si>
  <si>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</si>
  <si>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</si>
  <si>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</si>
  <si>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</si>
  <si>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</si>
  <si>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</si>
  <si>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</si>
  <si>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</si>
  <si>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</si>
  <si>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</si>
  <si>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</si>
  <si>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</si>
  <si>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</si>
  <si>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</si>
  <si>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</si>
  <si>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FSV UK 
Smetanovo nábřeží 6, 11001
Praha 1</t>
  </si>
  <si>
    <t>30200000-1 - Počítače</t>
  </si>
  <si>
    <t xml:space="preserve">Výzva č. 9 v DNS „UK FSV – „DNS dodávky standardní techniky ICT 2019 až 2022“ - Fakulta sociálních věd Univerzity Karlovy  
Příloha č. 1 – Technická specifikace_cenová nabídka
</t>
  </si>
  <si>
    <t>PC - pro projekt "Nová mobilita - vysokorychlostní dopravní systémy a dopravní chování populace"</t>
  </si>
  <si>
    <t xml:space="preserve">PC formátu tower
CPU: Quad core up 3,9 GHz (min. 7780 bodů v Passmark)
RAM: DDR4 min.8 GB  
HDD/SSD: SSD min. 500GB, min. rychlost čtení a zápisu 520MBps, záruka 5let
Grafika: integrovaná nebo externí – min. výstupy 1x HDMI, 1x DVI, min. 2x USB3.0
DVDRW mechanika: ano
Čtečka karet: Ano - čtečka SD karet
Síťová karta: min. integrovaná gigabitLAN
Software: MS Windows 10 Pro 64 bit CZ OEM
Sestava kompletně funkční, včetně předinstalovaného systému win 10 Pro
včetně USB klávesnice a USB myši
záruka komplet min. 3 roky 
(Cena za jeden ks nesmí přesáhnout max 18 350,- Kč bez DPH)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</si>
</sst>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[$Kč-405]"/>
    <numFmt numFmtId="165" formatCode="#,##0.00\ [$Kč-405]"/>
    <numFmt numFmtId="166" formatCode="#,##0.00_ ;\-#,##0.00\ 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35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6" xfId="0" applyFont="1" applyBorder="1"/>
    <xf numFmtId="0" fontId="0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/>
    <xf numFmtId="0" fontId="4" fillId="0" borderId="7" xfId="0" applyFont="1" applyBorder="1"/>
    <xf numFmtId="0" fontId="0" fillId="0" borderId="0" xfId="0" applyFont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66" fontId="1" fillId="0" borderId="7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4" fillId="0" borderId="8" xfId="0" applyFont="1" applyBorder="1"/>
    <xf numFmtId="44" fontId="3" fillId="0" borderId="7" xfId="0" applyNumberFormat="1" applyFont="1" applyBorder="1" applyAlignment="1">
      <alignment horizontal="left"/>
    </xf>
    <xf numFmtId="44" fontId="4" fillId="0" borderId="7" xfId="0" applyNumberFormat="1" applyFont="1" applyBorder="1"/>
    <xf numFmtId="44" fontId="3" fillId="0" borderId="8" xfId="0" applyNumberFormat="1" applyFont="1" applyBorder="1" applyAlignment="1">
      <alignment horizontal="left"/>
    </xf>
    <xf numFmtId="44" fontId="4" fillId="0" borderId="8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3752850</xdr:colOff>
      <xdr:row>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B987"/>
  <sheetViews>
    <sheetView tabSelected="1" zoomScale="85" zoomScaleNormal="85" workbookViewId="0" topLeftCell="B3">
      <selection activeCell="D11" sqref="D11"/>
    </sheetView>
  </sheetViews>
  <sheetFormatPr defaultColWidth="14.421875" defaultRowHeight="15.75" customHeight="1"/>
  <cols>
    <col min="1" max="1" width="3.8515625" style="0" customWidth="1"/>
    <col min="2" max="2" width="25.28125" style="0" customWidth="1"/>
    <col min="3" max="3" width="96.421875" style="0" customWidth="1"/>
    <col min="4" max="5" width="54.28125" style="0" bestFit="1" customWidth="1"/>
    <col min="6" max="6" width="7.140625" style="0" customWidth="1"/>
  </cols>
  <sheetData>
    <row r="1" s="16" customFormat="1" ht="15.75" customHeight="1"/>
    <row r="2" s="16" customFormat="1" ht="15.75" customHeight="1"/>
    <row r="3" s="16" customFormat="1" ht="15.75" customHeight="1"/>
    <row r="4" s="16" customFormat="1" ht="15.75" customHeight="1"/>
    <row r="5" s="16" customFormat="1" ht="15.75" customHeight="1"/>
    <row r="6" s="16" customFormat="1" ht="15.75" customHeight="1"/>
    <row r="7" s="16" customFormat="1" ht="15.75" customHeight="1"/>
    <row r="8" s="16" customFormat="1" ht="15.75" customHeight="1"/>
    <row r="9" spans="1:11" ht="52.35" customHeight="1" thickBot="1">
      <c r="A9" s="25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28" s="4" customFormat="1" ht="51">
      <c r="A10" s="5"/>
      <c r="B10" s="6" t="s">
        <v>2</v>
      </c>
      <c r="C10" s="6" t="s">
        <v>1</v>
      </c>
      <c r="D10" s="7" t="s">
        <v>3</v>
      </c>
      <c r="E10" s="7" t="s">
        <v>10</v>
      </c>
      <c r="F10" s="7" t="s">
        <v>0</v>
      </c>
      <c r="G10" s="7" t="s">
        <v>5</v>
      </c>
      <c r="H10" s="7" t="s">
        <v>6</v>
      </c>
      <c r="I10" s="7" t="s">
        <v>7</v>
      </c>
      <c r="J10" s="7" t="s">
        <v>4</v>
      </c>
      <c r="K10" s="8" t="s">
        <v>11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11" ht="162.75" customHeight="1">
      <c r="A11" s="9">
        <v>3</v>
      </c>
      <c r="B11" s="23" t="s">
        <v>22</v>
      </c>
      <c r="C11" s="21" t="s">
        <v>23</v>
      </c>
      <c r="D11" s="17"/>
      <c r="E11" s="17"/>
      <c r="F11" s="18">
        <v>2</v>
      </c>
      <c r="G11" s="19"/>
      <c r="H11" s="24">
        <f aca="true" t="shared" si="0" ref="H11">G11*1.21</f>
        <v>0</v>
      </c>
      <c r="I11" s="24">
        <f aca="true" t="shared" si="1" ref="I11">H11*F11</f>
        <v>0</v>
      </c>
      <c r="J11" s="22" t="s">
        <v>19</v>
      </c>
      <c r="K11" s="20" t="s">
        <v>20</v>
      </c>
    </row>
    <row r="12" spans="1:11" ht="15.75" customHeight="1">
      <c r="A12" s="27" t="s">
        <v>8</v>
      </c>
      <c r="B12" s="28"/>
      <c r="C12" s="28"/>
      <c r="D12" s="13"/>
      <c r="E12" s="13"/>
      <c r="F12" s="31">
        <f>F13/1.21</f>
        <v>0</v>
      </c>
      <c r="G12" s="32"/>
      <c r="H12" s="32"/>
      <c r="I12" s="32"/>
      <c r="J12" s="15"/>
      <c r="K12" s="10"/>
    </row>
    <row r="13" spans="1:11" ht="15.75" customHeight="1" thickBot="1">
      <c r="A13" s="29" t="s">
        <v>9</v>
      </c>
      <c r="B13" s="30"/>
      <c r="C13" s="30"/>
      <c r="D13" s="14"/>
      <c r="E13" s="14"/>
      <c r="F13" s="33">
        <f>SUM(I11:I11)</f>
        <v>0</v>
      </c>
      <c r="G13" s="34"/>
      <c r="H13" s="34"/>
      <c r="I13" s="34"/>
      <c r="J13" s="14"/>
      <c r="K13" s="11"/>
    </row>
    <row r="14" spans="1:11" ht="15.75" customHeight="1">
      <c r="A14" s="1"/>
      <c r="F14" s="1"/>
      <c r="G14" s="3"/>
      <c r="H14" s="3"/>
      <c r="I14" s="3"/>
      <c r="J14" s="3"/>
      <c r="K14" s="3"/>
    </row>
    <row r="15" spans="1:6" ht="15.75" customHeight="1">
      <c r="A15" s="1"/>
      <c r="C15" t="s">
        <v>18</v>
      </c>
      <c r="F15" s="1"/>
    </row>
    <row r="16" spans="1:6" ht="15.75" customHeight="1">
      <c r="A16" s="1"/>
      <c r="F16" s="1"/>
    </row>
    <row r="17" spans="1:6" ht="15.75" customHeight="1">
      <c r="A17" s="1"/>
      <c r="C17" t="s">
        <v>12</v>
      </c>
      <c r="F17" s="1"/>
    </row>
    <row r="18" spans="1:6" ht="15.75" customHeight="1">
      <c r="A18" s="1"/>
      <c r="C18" t="s">
        <v>13</v>
      </c>
      <c r="F18" s="1"/>
    </row>
    <row r="19" spans="1:6" ht="15.75" customHeight="1">
      <c r="A19" s="1"/>
      <c r="C19" t="s">
        <v>14</v>
      </c>
      <c r="F19" s="1"/>
    </row>
    <row r="20" spans="1:6" ht="15.75" customHeight="1">
      <c r="A20" s="1"/>
      <c r="C20" t="s">
        <v>15</v>
      </c>
      <c r="F20" s="1"/>
    </row>
    <row r="21" spans="1:6" ht="15.75" customHeight="1">
      <c r="A21" s="1"/>
      <c r="C21" t="s">
        <v>16</v>
      </c>
      <c r="F21" s="1"/>
    </row>
    <row r="22" spans="1:6" ht="15.75" customHeight="1">
      <c r="A22" s="1"/>
      <c r="F22" s="1"/>
    </row>
    <row r="23" spans="1:6" ht="15.75" customHeight="1">
      <c r="A23" s="1"/>
      <c r="C23" t="s">
        <v>17</v>
      </c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7.25" customHeight="1">
      <c r="A33" s="1"/>
      <c r="C33" s="12"/>
      <c r="F33" s="1"/>
    </row>
    <row r="34" spans="1:6" ht="15.75" customHeight="1">
      <c r="A34" s="1"/>
      <c r="F34" s="1"/>
    </row>
    <row r="35" spans="1:6" ht="15.75" customHeight="1">
      <c r="A35" s="1"/>
      <c r="F35" s="1"/>
    </row>
    <row r="36" spans="1:6" ht="15.75" customHeight="1">
      <c r="A36" s="1"/>
      <c r="F36" s="1"/>
    </row>
    <row r="37" spans="1:6" ht="15.75" customHeight="1">
      <c r="A37" s="1"/>
      <c r="F37" s="1"/>
    </row>
    <row r="38" spans="1:6" ht="12.75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  <row r="983" spans="1:6" ht="12.75">
      <c r="A983" s="1"/>
      <c r="F983" s="1"/>
    </row>
    <row r="984" spans="1:6" ht="12.75">
      <c r="A984" s="1"/>
      <c r="F984" s="1"/>
    </row>
    <row r="985" spans="1:6" ht="12.75">
      <c r="A985" s="1"/>
      <c r="F985" s="1"/>
    </row>
    <row r="986" spans="1:6" ht="12.75">
      <c r="A986" s="1"/>
      <c r="F986" s="1"/>
    </row>
    <row r="987" spans="1:6" ht="12.75">
      <c r="A987" s="1"/>
      <c r="F987" s="1"/>
    </row>
  </sheetData>
  <autoFilter ref="A10:I10"/>
  <mergeCells count="5">
    <mergeCell ref="A9:K9"/>
    <mergeCell ref="A12:C12"/>
    <mergeCell ref="A13:C13"/>
    <mergeCell ref="F12:I12"/>
    <mergeCell ref="F13:I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6" r:id="rId2"/>
  <headerFooter>
    <oddFooter>&amp;CVýzva č. 9 v DNS „UK FSV – „DNS dodávky standardní techniky ICT 2019 až 2022“ - Fakulta sociálních věd Univerzity Karlovy  
Příloha č. 1 – technická specifikace dodávky + cenová nabídka účastníka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2019-09-25T06:58:33Z</cp:lastPrinted>
  <dcterms:created xsi:type="dcterms:W3CDTF">2016-08-01T15:32:31Z</dcterms:created>
  <dcterms:modified xsi:type="dcterms:W3CDTF">2019-11-04T15:03:31Z</dcterms:modified>
  <cp:category/>
  <cp:version/>
  <cp:contentType/>
  <cp:contentStatus/>
</cp:coreProperties>
</file>