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8800" windowHeight="12450" activeTab="0"/>
  </bookViews>
  <sheets>
    <sheet name="List 1" sheetId="1" r:id="rId1"/>
  </sheets>
  <definedNames>
    <definedName name="_xlnm._FilterDatabase" localSheetId="0" hidden="1">'List 1'!$A$10:$I$10</definedName>
  </definedNames>
  <calcPr calcId="145621"/>
</workbook>
</file>

<file path=xl/sharedStrings.xml><?xml version="1.0" encoding="utf-8"?>
<sst xmlns="http://schemas.openxmlformats.org/spreadsheetml/2006/main" count="40" uniqueCount="35">
  <si>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</si>
  <si>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</si>
  <si>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</si>
  <si>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</si>
  <si>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</si>
  <si>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</si>
  <si>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</si>
  <si>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</si>
  <si>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</si>
  <si>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</si>
  <si>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</si>
  <si>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</si>
  <si>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</si>
  <si>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</si>
  <si>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</si>
  <si>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</si>
  <si>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</si>
  <si>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</si>
  <si>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</si>
  <si>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>30200000-1 - Počítače</t>
  </si>
  <si>
    <t xml:space="preserve">Výzva č. 10 v DNS „UK FSV – „DNS dodávky standardní techniky ICT 2019 až 2022“ - Fakulta sociálních věd Univerzity Karlovy  
Příloha č. 1 – Technická specifikace_cenová nabídka
</t>
  </si>
  <si>
    <t>FSV UK 
U kříže 8, 15800
Praha 5</t>
  </si>
  <si>
    <t>30237200-1 - Počítačová příslušenství</t>
  </si>
  <si>
    <t>32342412-3 - Běžné reproduktory</t>
  </si>
  <si>
    <t>30231310-3 - ploché monitory</t>
  </si>
  <si>
    <t>Monitor - pro projekt "Mobilita pracovníků UK MSCA-IF II," - ESF, Reg.č CZ.02.2.69/0.0/0.0/18_070/0010462 je spolufinancován Evropskou unií v rámci Operačního programu Výzkum, vývoj a vzdělávání (OP VVV)</t>
  </si>
  <si>
    <t>Reproduktor - pro projekt "Mobilita pracovníků UK MSCA-IF II," - ESF, Reg.č CZ.02.2.69/0.0/0.0/18_070/0010462 je spolufinancován Evropskou unií v rámci Operačního programu Výzkum, vývoj a vzdělávání (OP VVV)</t>
  </si>
  <si>
    <t>Klávesnice - pro projekt "Mobilita pracovníků UK MSCA-IF II," - ESF, Reg.č CZ.02.2.69/0.0/0.0/18_070/0010462 je spolufinancován Evropskou unií v rámci Operačního programu Výzkum, vývoj a vzdělávání (OP VVV)</t>
  </si>
  <si>
    <t>Myš - pro projekt "Mobilita pracovníků UK MSCA-IF II," - ESF, Reg.č CZ.02.2.69/0.0/0.0/18_070/0010462 je spolufinancován Evropskou unií v rámci Operačního programu Výzkum, vývoj a vzdělávání (OP VVV)</t>
  </si>
  <si>
    <t xml:space="preserve">Procesor: min. 4x fyzických jader, PassMark - CPU Mark s hodnotou min. 8247
(např.: Intel Core i7-8550U)
Pevný disk: min. 256 GB SSD
Operační paměť: min. 8 GB RAM;
Vstupní a výstupní porty: min. 2x USB 3.1 Type C, min. 1x USB 3.0, min. 1x HDMI
Včetně operačního systému Windows 10 Pro 64 bit
Váha: max. 1,25 kg
Displej/Úhlopříčka: 14 palců, matný nebo antireflexní
Rozlišení displeje: min. 1920 x 1080 (Full HD)
Grafická karta: integrovaná
Výdrž baterie až 10 hodin
Záruka min. 2 roky 
(Cena za jeden ks nesmí přesáhnout max 22 727,- Kč bez DPH)
</t>
  </si>
  <si>
    <t>NTB - pro projekt "Mobilita pracovníků UK MSCA-IF II," - ESF, Reg.č CZ.02.2.69/0.0/0.0/18_070/0010462 je spolufinancován Evropskou unií v rámci Operačního programu Výzkum, vývoj a vzdělávání (OP VVV)</t>
  </si>
  <si>
    <t xml:space="preserve">Typ soustavy: 2.0
Celkový výkon: 3W
Frekvence: 160 - 20 000 Hz
Vstupy: USB
Výstupy: 3,5 mm Jack
</t>
  </si>
  <si>
    <r>
      <t xml:space="preserve">Typ soustavy: drátová
Rozhraní: USB
</t>
    </r>
    <r>
      <rPr>
        <b/>
        <u val="single"/>
        <sz val="10"/>
        <rFont val="Arial"/>
        <family val="2"/>
      </rPr>
      <t xml:space="preserve">Lokalizace: anglická (je to pro zahraničního pracovníka)
</t>
    </r>
    <r>
      <rPr>
        <sz val="10"/>
        <rFont val="Arial"/>
        <family val="2"/>
      </rPr>
      <t xml:space="preserve">
</t>
    </r>
  </si>
  <si>
    <t xml:space="preserve">Připojení: drátová
Rozhraní: USB
Citlivost: 1000 DPI
Typ: optická
Délka kabelu: min. 1,5 m
</t>
  </si>
  <si>
    <t>Úhlopříčka displeje:  min. 21 "
Rozlišení: min. 1920 × 1080 px
Poměr stran: min. 16:9
LCD LED, matný
Odezva: max. 5 ms
Jas: min. 250 cd/m2
Grafické vstupy: min. 1x DisplayPort, min. 1x D-SUB (VGA), min. 1x HDMI
Ostatní vstupy/výstupy: min. 1x Sluchátkový výstup, min. 1x Audio analog vstup
Výbava: nastavitelná výška, pivot, reproduktory
Obsah balení: HDMI kalel a napájecí kabel
záruka 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</si>
</sst>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\ [$Kč-405]"/>
    <numFmt numFmtId="165" formatCode="#,##0.00\ [$Kč-405]"/>
    <numFmt numFmtId="166" formatCode="#,##0.00_ ;\-#,##0.00\ 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Calibri"/>
      <family val="2"/>
      <scheme val="minor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35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/>
    <xf numFmtId="0" fontId="4" fillId="0" borderId="6" xfId="0" applyFont="1" applyBorder="1"/>
    <xf numFmtId="0" fontId="0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/>
    <xf numFmtId="0" fontId="4" fillId="0" borderId="7" xfId="0" applyFont="1" applyBorder="1"/>
    <xf numFmtId="0" fontId="0" fillId="0" borderId="0" xfId="0" applyFont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166" fontId="1" fillId="0" borderId="7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right" wrapText="1"/>
    </xf>
    <xf numFmtId="0" fontId="4" fillId="0" borderId="7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4" fillId="0" borderId="8" xfId="0" applyFont="1" applyBorder="1"/>
    <xf numFmtId="44" fontId="3" fillId="0" borderId="7" xfId="0" applyNumberFormat="1" applyFont="1" applyBorder="1" applyAlignment="1">
      <alignment horizontal="left"/>
    </xf>
    <xf numFmtId="44" fontId="4" fillId="0" borderId="7" xfId="0" applyNumberFormat="1" applyFont="1" applyBorder="1"/>
    <xf numFmtId="44" fontId="3" fillId="0" borderId="8" xfId="0" applyNumberFormat="1" applyFont="1" applyBorder="1" applyAlignment="1">
      <alignment horizontal="left"/>
    </xf>
    <xf numFmtId="44" fontId="4" fillId="0" borderId="8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3752850</xdr:colOff>
      <xdr:row>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129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B991"/>
  <sheetViews>
    <sheetView tabSelected="1" zoomScale="70" zoomScaleNormal="70" workbookViewId="0" topLeftCell="A1">
      <selection activeCell="C12" sqref="C12"/>
    </sheetView>
  </sheetViews>
  <sheetFormatPr defaultColWidth="14.421875" defaultRowHeight="15.75" customHeight="1"/>
  <cols>
    <col min="1" max="1" width="3.8515625" style="0" customWidth="1"/>
    <col min="2" max="2" width="25.28125" style="0" customWidth="1"/>
    <col min="3" max="3" width="96.421875" style="0" customWidth="1"/>
    <col min="4" max="5" width="54.28125" style="0" bestFit="1" customWidth="1"/>
    <col min="6" max="6" width="7.140625" style="0" customWidth="1"/>
  </cols>
  <sheetData>
    <row r="1" s="16" customFormat="1" ht="15.75" customHeight="1"/>
    <row r="2" s="16" customFormat="1" ht="15.75" customHeight="1"/>
    <row r="3" s="16" customFormat="1" ht="15.75" customHeight="1"/>
    <row r="4" s="16" customFormat="1" ht="15.75" customHeight="1"/>
    <row r="5" s="16" customFormat="1" ht="15.75" customHeight="1"/>
    <row r="6" s="16" customFormat="1" ht="15.75" customHeight="1"/>
    <row r="7" s="16" customFormat="1" ht="15.75" customHeight="1"/>
    <row r="8" s="16" customFormat="1" ht="15.75" customHeight="1"/>
    <row r="9" spans="1:11" ht="52.35" customHeight="1" thickBot="1">
      <c r="A9" s="25" t="s">
        <v>20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28" s="4" customFormat="1" ht="51">
      <c r="A10" s="5"/>
      <c r="B10" s="6" t="s">
        <v>2</v>
      </c>
      <c r="C10" s="6" t="s">
        <v>1</v>
      </c>
      <c r="D10" s="7" t="s">
        <v>3</v>
      </c>
      <c r="E10" s="7" t="s">
        <v>10</v>
      </c>
      <c r="F10" s="7" t="s">
        <v>0</v>
      </c>
      <c r="G10" s="7" t="s">
        <v>5</v>
      </c>
      <c r="H10" s="7" t="s">
        <v>6</v>
      </c>
      <c r="I10" s="7" t="s">
        <v>7</v>
      </c>
      <c r="J10" s="7" t="s">
        <v>4</v>
      </c>
      <c r="K10" s="8" t="s">
        <v>11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11" ht="178.5" customHeight="1">
      <c r="A11" s="9">
        <v>1</v>
      </c>
      <c r="B11" s="23" t="s">
        <v>30</v>
      </c>
      <c r="C11" s="21" t="s">
        <v>29</v>
      </c>
      <c r="D11" s="17"/>
      <c r="E11" s="17"/>
      <c r="F11" s="18">
        <v>1</v>
      </c>
      <c r="G11" s="19"/>
      <c r="H11" s="24">
        <f aca="true" t="shared" si="0" ref="H11:H15">G11*1.21</f>
        <v>0</v>
      </c>
      <c r="I11" s="24">
        <f aca="true" t="shared" si="1" ref="I11:I15">H11*F11</f>
        <v>0</v>
      </c>
      <c r="J11" s="22" t="s">
        <v>21</v>
      </c>
      <c r="K11" s="20" t="s">
        <v>19</v>
      </c>
    </row>
    <row r="12" spans="1:11" s="16" customFormat="1" ht="162.75" customHeight="1">
      <c r="A12" s="9">
        <v>2</v>
      </c>
      <c r="B12" s="23" t="s">
        <v>25</v>
      </c>
      <c r="C12" s="21" t="s">
        <v>34</v>
      </c>
      <c r="D12" s="17"/>
      <c r="E12" s="17"/>
      <c r="F12" s="18">
        <v>1</v>
      </c>
      <c r="G12" s="19"/>
      <c r="H12" s="24">
        <f t="shared" si="0"/>
        <v>0</v>
      </c>
      <c r="I12" s="24">
        <f t="shared" si="1"/>
        <v>0</v>
      </c>
      <c r="J12" s="22" t="s">
        <v>21</v>
      </c>
      <c r="K12" s="20" t="s">
        <v>24</v>
      </c>
    </row>
    <row r="13" spans="1:11" s="16" customFormat="1" ht="126" customHeight="1">
      <c r="A13" s="9">
        <v>3</v>
      </c>
      <c r="B13" s="23" t="s">
        <v>26</v>
      </c>
      <c r="C13" s="21" t="s">
        <v>31</v>
      </c>
      <c r="D13" s="17"/>
      <c r="E13" s="17"/>
      <c r="F13" s="18">
        <v>1</v>
      </c>
      <c r="G13" s="19"/>
      <c r="H13" s="24">
        <f t="shared" si="0"/>
        <v>0</v>
      </c>
      <c r="I13" s="24">
        <f t="shared" si="1"/>
        <v>0</v>
      </c>
      <c r="J13" s="22" t="s">
        <v>21</v>
      </c>
      <c r="K13" s="20" t="s">
        <v>23</v>
      </c>
    </row>
    <row r="14" spans="1:11" s="16" customFormat="1" ht="123" customHeight="1">
      <c r="A14" s="9">
        <v>4</v>
      </c>
      <c r="B14" s="23" t="s">
        <v>27</v>
      </c>
      <c r="C14" s="21" t="s">
        <v>32</v>
      </c>
      <c r="D14" s="17"/>
      <c r="E14" s="17"/>
      <c r="F14" s="18">
        <v>1</v>
      </c>
      <c r="G14" s="19"/>
      <c r="H14" s="24">
        <f t="shared" si="0"/>
        <v>0</v>
      </c>
      <c r="I14" s="24">
        <f t="shared" si="1"/>
        <v>0</v>
      </c>
      <c r="J14" s="22" t="s">
        <v>21</v>
      </c>
      <c r="K14" s="20" t="s">
        <v>22</v>
      </c>
    </row>
    <row r="15" spans="1:11" s="16" customFormat="1" ht="120.75" customHeight="1">
      <c r="A15" s="9">
        <v>5</v>
      </c>
      <c r="B15" s="23" t="s">
        <v>28</v>
      </c>
      <c r="C15" s="21" t="s">
        <v>33</v>
      </c>
      <c r="D15" s="17"/>
      <c r="E15" s="17"/>
      <c r="F15" s="18">
        <v>1</v>
      </c>
      <c r="G15" s="19"/>
      <c r="H15" s="24">
        <f t="shared" si="0"/>
        <v>0</v>
      </c>
      <c r="I15" s="24">
        <f t="shared" si="1"/>
        <v>0</v>
      </c>
      <c r="J15" s="22" t="s">
        <v>21</v>
      </c>
      <c r="K15" s="20" t="s">
        <v>22</v>
      </c>
    </row>
    <row r="16" spans="1:11" ht="15.75" customHeight="1">
      <c r="A16" s="27" t="s">
        <v>8</v>
      </c>
      <c r="B16" s="28"/>
      <c r="C16" s="28"/>
      <c r="D16" s="13"/>
      <c r="E16" s="13"/>
      <c r="F16" s="31">
        <f>F17/1.21</f>
        <v>0</v>
      </c>
      <c r="G16" s="32"/>
      <c r="H16" s="32"/>
      <c r="I16" s="32"/>
      <c r="J16" s="15"/>
      <c r="K16" s="10"/>
    </row>
    <row r="17" spans="1:11" ht="15.75" customHeight="1" thickBot="1">
      <c r="A17" s="29" t="s">
        <v>9</v>
      </c>
      <c r="B17" s="30"/>
      <c r="C17" s="30"/>
      <c r="D17" s="14"/>
      <c r="E17" s="14"/>
      <c r="F17" s="33">
        <f>SUM(I11:I15)</f>
        <v>0</v>
      </c>
      <c r="G17" s="34"/>
      <c r="H17" s="34"/>
      <c r="I17" s="34"/>
      <c r="J17" s="14"/>
      <c r="K17" s="11"/>
    </row>
    <row r="18" spans="1:11" ht="15.75" customHeight="1">
      <c r="A18" s="1"/>
      <c r="F18" s="1"/>
      <c r="G18" s="3"/>
      <c r="H18" s="3"/>
      <c r="I18" s="3"/>
      <c r="J18" s="3"/>
      <c r="K18" s="3"/>
    </row>
    <row r="19" spans="1:6" ht="15.75" customHeight="1">
      <c r="A19" s="1"/>
      <c r="C19" t="s">
        <v>18</v>
      </c>
      <c r="F19" s="1"/>
    </row>
    <row r="20" spans="1:6" ht="15.75" customHeight="1">
      <c r="A20" s="1"/>
      <c r="F20" s="1"/>
    </row>
    <row r="21" spans="1:6" ht="15.75" customHeight="1">
      <c r="A21" s="1"/>
      <c r="C21" t="s">
        <v>12</v>
      </c>
      <c r="F21" s="1"/>
    </row>
    <row r="22" spans="1:6" ht="15.75" customHeight="1">
      <c r="A22" s="1"/>
      <c r="C22" t="s">
        <v>13</v>
      </c>
      <c r="F22" s="1"/>
    </row>
    <row r="23" spans="1:6" ht="15.75" customHeight="1">
      <c r="A23" s="1"/>
      <c r="C23" t="s">
        <v>14</v>
      </c>
      <c r="F23" s="1"/>
    </row>
    <row r="24" spans="1:6" ht="15.75" customHeight="1">
      <c r="A24" s="1"/>
      <c r="C24" t="s">
        <v>15</v>
      </c>
      <c r="F24" s="1"/>
    </row>
    <row r="25" spans="1:6" ht="15.75" customHeight="1">
      <c r="A25" s="1"/>
      <c r="C25" t="s">
        <v>16</v>
      </c>
      <c r="F25" s="1"/>
    </row>
    <row r="26" spans="1:6" ht="15.75" customHeight="1">
      <c r="A26" s="1"/>
      <c r="F26" s="1"/>
    </row>
    <row r="27" spans="1:6" ht="15.75" customHeight="1">
      <c r="A27" s="1"/>
      <c r="C27" t="s">
        <v>17</v>
      </c>
      <c r="F27" s="1"/>
    </row>
    <row r="28" spans="1:6" ht="15.75" customHeight="1">
      <c r="A28" s="1"/>
      <c r="F28" s="1"/>
    </row>
    <row r="29" spans="1:6" ht="15.75" customHeight="1">
      <c r="A29" s="1"/>
      <c r="F29" s="1"/>
    </row>
    <row r="30" spans="1:6" ht="15.75" customHeight="1">
      <c r="A30" s="1"/>
      <c r="F30" s="1"/>
    </row>
    <row r="31" spans="1:6" ht="15.75" customHeight="1">
      <c r="A31" s="1"/>
      <c r="F31" s="1"/>
    </row>
    <row r="32" spans="1:6" ht="15.75" customHeight="1">
      <c r="A32" s="1"/>
      <c r="F32" s="1"/>
    </row>
    <row r="33" spans="1:6" ht="15.75" customHeight="1">
      <c r="A33" s="1"/>
      <c r="F33" s="1"/>
    </row>
    <row r="34" spans="1:6" ht="15.75" customHeight="1">
      <c r="A34" s="1"/>
      <c r="F34" s="1"/>
    </row>
    <row r="35" spans="1:6" ht="15.75" customHeight="1">
      <c r="A35" s="1"/>
      <c r="F35" s="1"/>
    </row>
    <row r="36" spans="1:6" ht="15.75" customHeight="1">
      <c r="A36" s="1"/>
      <c r="F36" s="1"/>
    </row>
    <row r="37" spans="1:6" ht="17.25" customHeight="1">
      <c r="A37" s="1"/>
      <c r="C37" s="12"/>
      <c r="F37" s="1"/>
    </row>
    <row r="38" spans="1:6" ht="15.75" customHeight="1">
      <c r="A38" s="1"/>
      <c r="F38" s="1"/>
    </row>
    <row r="39" spans="1:6" ht="15.75" customHeight="1">
      <c r="A39" s="1"/>
      <c r="F39" s="1"/>
    </row>
    <row r="40" spans="1:6" ht="15.75" customHeight="1">
      <c r="A40" s="1"/>
      <c r="F40" s="1"/>
    </row>
    <row r="41" spans="1:6" ht="15.75" customHeight="1">
      <c r="A41" s="1"/>
      <c r="F41" s="1"/>
    </row>
    <row r="42" spans="1:6" ht="12.75">
      <c r="A42" s="1"/>
      <c r="F42" s="1"/>
    </row>
    <row r="43" spans="1:6" ht="12.75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  <row r="981" spans="1:6" ht="12.75">
      <c r="A981" s="1"/>
      <c r="F981" s="1"/>
    </row>
    <row r="982" spans="1:6" ht="12.75">
      <c r="A982" s="1"/>
      <c r="F982" s="1"/>
    </row>
    <row r="983" spans="1:6" ht="12.75">
      <c r="A983" s="1"/>
      <c r="F983" s="1"/>
    </row>
    <row r="984" spans="1:6" ht="12.75">
      <c r="A984" s="1"/>
      <c r="F984" s="1"/>
    </row>
    <row r="985" spans="1:6" ht="12.75">
      <c r="A985" s="1"/>
      <c r="F985" s="1"/>
    </row>
    <row r="986" spans="1:6" ht="12.75">
      <c r="A986" s="1"/>
      <c r="F986" s="1"/>
    </row>
    <row r="987" spans="1:6" ht="12.75">
      <c r="A987" s="1"/>
      <c r="F987" s="1"/>
    </row>
    <row r="988" spans="1:6" ht="12.75">
      <c r="A988" s="1"/>
      <c r="F988" s="1"/>
    </row>
    <row r="989" spans="1:6" ht="12.75">
      <c r="A989" s="1"/>
      <c r="F989" s="1"/>
    </row>
    <row r="990" spans="1:6" ht="12.75">
      <c r="A990" s="1"/>
      <c r="F990" s="1"/>
    </row>
    <row r="991" spans="1:6" ht="12.75">
      <c r="A991" s="1"/>
      <c r="F991" s="1"/>
    </row>
  </sheetData>
  <autoFilter ref="A10:I10"/>
  <mergeCells count="5">
    <mergeCell ref="A9:K9"/>
    <mergeCell ref="A16:C16"/>
    <mergeCell ref="A17:C17"/>
    <mergeCell ref="F16:I16"/>
    <mergeCell ref="F17:I1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6" r:id="rId2"/>
  <headerFooter>
    <oddFooter>&amp;CVýzva č. 10 v DNS „UK FSV – „DNS dodávky standardní techniky ICT 2019 až 2022“ - Fakulta sociálních věd Univerzity Karlovy  
Příloha č. 1 – technická specifikace dodávky + cenová nabídka účastníka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2019-09-25T06:58:33Z</cp:lastPrinted>
  <dcterms:created xsi:type="dcterms:W3CDTF">2016-08-01T15:32:31Z</dcterms:created>
  <dcterms:modified xsi:type="dcterms:W3CDTF">2019-11-11T11:29:08Z</dcterms:modified>
  <cp:category/>
  <cp:version/>
  <cp:contentType/>
  <cp:contentStatus/>
</cp:coreProperties>
</file>