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filterPrivacy="1" defaultThemeVersion="124226"/>
  <bookViews>
    <workbookView xWindow="65416" yWindow="65416" windowWidth="29040" windowHeight="15840" tabRatio="908" activeTab="0"/>
  </bookViews>
  <sheets>
    <sheet name="A - Pravidelný úklid - obsazení" sheetId="18" r:id="rId1"/>
    <sheet name="A-1.PP" sheetId="12" r:id="rId2"/>
    <sheet name="A-1.NP" sheetId="4" r:id="rId3"/>
    <sheet name="A-2.NP" sheetId="1" r:id="rId4"/>
    <sheet name="A-3.NP" sheetId="2" r:id="rId5"/>
    <sheet name="A-4.NP" sheetId="3" r:id="rId6"/>
    <sheet name="A-5.NP" sheetId="5" r:id="rId7"/>
    <sheet name="A-RIL" sheetId="19" r:id="rId8"/>
    <sheet name="B - Stálá úklidová služba" sheetId="17" r:id="rId9"/>
    <sheet name="C - Hygienický materiál" sheetId="15" r:id="rId10"/>
    <sheet name="D - Mimořádný úklid" sheetId="14" r:id="rId11"/>
    <sheet name="KALKULAČNÍ MODEL" sheetId="20" r:id="rId12"/>
  </sheets>
  <definedNames>
    <definedName name="_Hlk31093747" localSheetId="0">'A - Pravidelný úklid - obsazení'!$K$1</definedName>
  </definedNames>
  <calcPr calcId="191029"/>
  <extLst/>
</workbook>
</file>

<file path=xl/sharedStrings.xml><?xml version="1.0" encoding="utf-8"?>
<sst xmlns="http://schemas.openxmlformats.org/spreadsheetml/2006/main" count="2430" uniqueCount="743">
  <si>
    <t>označení</t>
  </si>
  <si>
    <t>funkce</t>
  </si>
  <si>
    <t>povrch</t>
  </si>
  <si>
    <t>den</t>
  </si>
  <si>
    <t>týden</t>
  </si>
  <si>
    <t>měsíc</t>
  </si>
  <si>
    <t>ano</t>
  </si>
  <si>
    <t>četnost</t>
  </si>
  <si>
    <t>jednotka</t>
  </si>
  <si>
    <t>ks</t>
  </si>
  <si>
    <t>předpokládaný objem/měsíc</t>
  </si>
  <si>
    <t>předpokládaný objem/rok</t>
  </si>
  <si>
    <t xml:space="preserve">Skleněné výplně dveří, příček a zábradlí </t>
  </si>
  <si>
    <t>Čistění topných těles</t>
  </si>
  <si>
    <t xml:space="preserve">Vysmýčení nebo vyluxování pavučin </t>
  </si>
  <si>
    <t>Úklid výtahů</t>
  </si>
  <si>
    <t xml:space="preserve">Urovnání nábytku </t>
  </si>
  <si>
    <t>Toalety, umývárny, sprchy, koupelny</t>
  </si>
  <si>
    <t>Místnosti laboratorních prostor</t>
  </si>
  <si>
    <t>začátek</t>
  </si>
  <si>
    <t>konec</t>
  </si>
  <si>
    <t>Stírání prachu a čistění nábytku, do výšky 3m</t>
  </si>
  <si>
    <t>role</t>
  </si>
  <si>
    <t>litr</t>
  </si>
  <si>
    <t>Interval provádění pravidelného úklidu v běžné provozní době budovy:</t>
  </si>
  <si>
    <t>A-000</t>
  </si>
  <si>
    <t>A-001</t>
  </si>
  <si>
    <t>A-002</t>
  </si>
  <si>
    <t>A-002a</t>
  </si>
  <si>
    <t>A-003</t>
  </si>
  <si>
    <t>A-003a</t>
  </si>
  <si>
    <t>A-003b</t>
  </si>
  <si>
    <t>A-004</t>
  </si>
  <si>
    <t>A-005</t>
  </si>
  <si>
    <t>A-006</t>
  </si>
  <si>
    <t>A-007</t>
  </si>
  <si>
    <t>A-008</t>
  </si>
  <si>
    <t>A-009</t>
  </si>
  <si>
    <t>A-010</t>
  </si>
  <si>
    <t>A-012</t>
  </si>
  <si>
    <t>A-013</t>
  </si>
  <si>
    <t>A-013a</t>
  </si>
  <si>
    <t>A-014</t>
  </si>
  <si>
    <t>A-014a</t>
  </si>
  <si>
    <t>A-022</t>
  </si>
  <si>
    <t>A-025</t>
  </si>
  <si>
    <t>B-013b</t>
  </si>
  <si>
    <t>B-016</t>
  </si>
  <si>
    <t>C-001</t>
  </si>
  <si>
    <t>C-010</t>
  </si>
  <si>
    <t>B-001</t>
  </si>
  <si>
    <t>A-015</t>
  </si>
  <si>
    <t>A-015a</t>
  </si>
  <si>
    <t>A-016</t>
  </si>
  <si>
    <t>A-016a</t>
  </si>
  <si>
    <t>A-017</t>
  </si>
  <si>
    <t>A-018</t>
  </si>
  <si>
    <t>A-019</t>
  </si>
  <si>
    <t>A- 020</t>
  </si>
  <si>
    <t>Únikové schodiště</t>
  </si>
  <si>
    <t>žula</t>
  </si>
  <si>
    <t>Chodba</t>
  </si>
  <si>
    <t>keramická dlažba</t>
  </si>
  <si>
    <t>Laboratoř</t>
  </si>
  <si>
    <t>PVC</t>
  </si>
  <si>
    <t>Sklad</t>
  </si>
  <si>
    <t>Kancelář</t>
  </si>
  <si>
    <t>antistatická</t>
  </si>
  <si>
    <t>koberec</t>
  </si>
  <si>
    <t>Předsíň</t>
  </si>
  <si>
    <t>Jídelna, bufet</t>
  </si>
  <si>
    <t>WC</t>
  </si>
  <si>
    <t>Výtahová šachta</t>
  </si>
  <si>
    <t>Keramická dlažba</t>
  </si>
  <si>
    <t>Dílna</t>
  </si>
  <si>
    <t>A-200</t>
  </si>
  <si>
    <t>A-201</t>
  </si>
  <si>
    <t>A-201a</t>
  </si>
  <si>
    <t>A-201b</t>
  </si>
  <si>
    <t>A-202</t>
  </si>
  <si>
    <t>Zasedací místnost</t>
  </si>
  <si>
    <t>A-203</t>
  </si>
  <si>
    <t>A-204</t>
  </si>
  <si>
    <t>parkety</t>
  </si>
  <si>
    <t>A-205</t>
  </si>
  <si>
    <t>A-206</t>
  </si>
  <si>
    <t>A-207</t>
  </si>
  <si>
    <t>A-208</t>
  </si>
  <si>
    <t>A-209</t>
  </si>
  <si>
    <t>A-210</t>
  </si>
  <si>
    <t>A-211</t>
  </si>
  <si>
    <t>A-212</t>
  </si>
  <si>
    <t>A-213</t>
  </si>
  <si>
    <t>A-214</t>
  </si>
  <si>
    <t>WC předsíň</t>
  </si>
  <si>
    <t>A-214a</t>
  </si>
  <si>
    <t>A-215</t>
  </si>
  <si>
    <t>A-216</t>
  </si>
  <si>
    <t>A-216a</t>
  </si>
  <si>
    <t>A-217</t>
  </si>
  <si>
    <t>A-218</t>
  </si>
  <si>
    <t>A-219</t>
  </si>
  <si>
    <t>A-220</t>
  </si>
  <si>
    <t>A-221</t>
  </si>
  <si>
    <t>A-222</t>
  </si>
  <si>
    <t>A-223</t>
  </si>
  <si>
    <t>A-224</t>
  </si>
  <si>
    <t>A-225</t>
  </si>
  <si>
    <t>A-226</t>
  </si>
  <si>
    <t>A-227</t>
  </si>
  <si>
    <t>B-201</t>
  </si>
  <si>
    <t>Hala</t>
  </si>
  <si>
    <t>B-201a</t>
  </si>
  <si>
    <t>Schodiště</t>
  </si>
  <si>
    <t>B-201b</t>
  </si>
  <si>
    <t>Spojovací krček</t>
  </si>
  <si>
    <t>B-202</t>
  </si>
  <si>
    <t>WC muži</t>
  </si>
  <si>
    <t>B-202a</t>
  </si>
  <si>
    <t>B-202b</t>
  </si>
  <si>
    <t>B-202c</t>
  </si>
  <si>
    <t>B-202d</t>
  </si>
  <si>
    <t>B-203</t>
  </si>
  <si>
    <t>I. Posluchárna</t>
  </si>
  <si>
    <t>B-204</t>
  </si>
  <si>
    <t>Pokladna</t>
  </si>
  <si>
    <t>B-204a</t>
  </si>
  <si>
    <t>B-205</t>
  </si>
  <si>
    <t>WC ženy</t>
  </si>
  <si>
    <t>B-205a</t>
  </si>
  <si>
    <t>B-205b</t>
  </si>
  <si>
    <t>B-205c</t>
  </si>
  <si>
    <t>B-205d</t>
  </si>
  <si>
    <t>B-205e</t>
  </si>
  <si>
    <t>C-201</t>
  </si>
  <si>
    <t>C-201a</t>
  </si>
  <si>
    <t>C-202</t>
  </si>
  <si>
    <t>Praktikárna</t>
  </si>
  <si>
    <t>C-203</t>
  </si>
  <si>
    <t>C-204</t>
  </si>
  <si>
    <t>C-205</t>
  </si>
  <si>
    <t>C-206</t>
  </si>
  <si>
    <t>C-207</t>
  </si>
  <si>
    <t>C-208</t>
  </si>
  <si>
    <t>C-209</t>
  </si>
  <si>
    <t>C-210</t>
  </si>
  <si>
    <t>C-211</t>
  </si>
  <si>
    <t>C-212</t>
  </si>
  <si>
    <t>C-212a</t>
  </si>
  <si>
    <t>C-213</t>
  </si>
  <si>
    <t>C-214</t>
  </si>
  <si>
    <t>C-215</t>
  </si>
  <si>
    <t>Umyvárna</t>
  </si>
  <si>
    <t>C-216</t>
  </si>
  <si>
    <t>C-217</t>
  </si>
  <si>
    <t>C-217a</t>
  </si>
  <si>
    <t>C-218</t>
  </si>
  <si>
    <t>C-218a</t>
  </si>
  <si>
    <t>C-219</t>
  </si>
  <si>
    <t>Knihovna</t>
  </si>
  <si>
    <t>C-219a</t>
  </si>
  <si>
    <t>C-220</t>
  </si>
  <si>
    <t>C-221</t>
  </si>
  <si>
    <t>C-221a</t>
  </si>
  <si>
    <t>C-221b</t>
  </si>
  <si>
    <t>Sprcha</t>
  </si>
  <si>
    <t>C-222</t>
  </si>
  <si>
    <t>D-201</t>
  </si>
  <si>
    <t>D-202</t>
  </si>
  <si>
    <t>D-214</t>
  </si>
  <si>
    <t>D-215</t>
  </si>
  <si>
    <t>Pracovna</t>
  </si>
  <si>
    <t>D-216</t>
  </si>
  <si>
    <t>D-217</t>
  </si>
  <si>
    <t>D-218</t>
  </si>
  <si>
    <t>D-219</t>
  </si>
  <si>
    <t>D-220</t>
  </si>
  <si>
    <t>D-221</t>
  </si>
  <si>
    <t>Sekretariát</t>
  </si>
  <si>
    <t>D-222</t>
  </si>
  <si>
    <t>Seminární místnost</t>
  </si>
  <si>
    <t>D-223</t>
  </si>
  <si>
    <t>D-224</t>
  </si>
  <si>
    <t>D-225</t>
  </si>
  <si>
    <t>Denní místnost</t>
  </si>
  <si>
    <t>D-225a</t>
  </si>
  <si>
    <t>Šatna</t>
  </si>
  <si>
    <t>D-226</t>
  </si>
  <si>
    <t>Úklidová komora</t>
  </si>
  <si>
    <t>D-227</t>
  </si>
  <si>
    <t>D-227a</t>
  </si>
  <si>
    <t>D-228</t>
  </si>
  <si>
    <t>SimMan 3G</t>
  </si>
  <si>
    <t>Ultrazvuk</t>
  </si>
  <si>
    <t>Interna / karim</t>
  </si>
  <si>
    <t>Poslechy</t>
  </si>
  <si>
    <t>s doprovodem</t>
  </si>
  <si>
    <t>A-100</t>
  </si>
  <si>
    <t>A-100a</t>
  </si>
  <si>
    <t>A-101</t>
  </si>
  <si>
    <t>A-101a</t>
  </si>
  <si>
    <t>A-101b</t>
  </si>
  <si>
    <t>A-101c</t>
  </si>
  <si>
    <t>A-103</t>
  </si>
  <si>
    <t>A-103a</t>
  </si>
  <si>
    <t>A-104</t>
  </si>
  <si>
    <t>A-105</t>
  </si>
  <si>
    <t>A-106</t>
  </si>
  <si>
    <t>A-107</t>
  </si>
  <si>
    <t>A-108</t>
  </si>
  <si>
    <t>A-109</t>
  </si>
  <si>
    <t>OVC</t>
  </si>
  <si>
    <t>A-110</t>
  </si>
  <si>
    <t>Technická místnost</t>
  </si>
  <si>
    <t>A-111</t>
  </si>
  <si>
    <t>A-112</t>
  </si>
  <si>
    <t>A-113</t>
  </si>
  <si>
    <t>A-114</t>
  </si>
  <si>
    <t>A-115</t>
  </si>
  <si>
    <t>A-115a</t>
  </si>
  <si>
    <t>A-115b</t>
  </si>
  <si>
    <t>A-116</t>
  </si>
  <si>
    <t>Sklad chemikálií</t>
  </si>
  <si>
    <t>A-117</t>
  </si>
  <si>
    <t>A-118</t>
  </si>
  <si>
    <t>A-119</t>
  </si>
  <si>
    <t>Mrazící box</t>
  </si>
  <si>
    <t>A-120</t>
  </si>
  <si>
    <t>A-121</t>
  </si>
  <si>
    <t>A-122</t>
  </si>
  <si>
    <t>A-123</t>
  </si>
  <si>
    <t>A-124</t>
  </si>
  <si>
    <t>A-125</t>
  </si>
  <si>
    <t>Studovna</t>
  </si>
  <si>
    <t>A-126</t>
  </si>
  <si>
    <t>A-127</t>
  </si>
  <si>
    <t>B-100</t>
  </si>
  <si>
    <t>Vstupní schodiště</t>
  </si>
  <si>
    <t>B-101</t>
  </si>
  <si>
    <t>Vstupní hala</t>
  </si>
  <si>
    <t>B-101a</t>
  </si>
  <si>
    <t>B-102</t>
  </si>
  <si>
    <t>B-102a</t>
  </si>
  <si>
    <t>B-102b</t>
  </si>
  <si>
    <t>B-102c</t>
  </si>
  <si>
    <t>B-102d</t>
  </si>
  <si>
    <t>B-103</t>
  </si>
  <si>
    <t>B-104</t>
  </si>
  <si>
    <t>Vrátnice</t>
  </si>
  <si>
    <t>B-106</t>
  </si>
  <si>
    <t>B-106a</t>
  </si>
  <si>
    <t>B-106b</t>
  </si>
  <si>
    <t>B-106c</t>
  </si>
  <si>
    <t>B-106d</t>
  </si>
  <si>
    <t>C-101</t>
  </si>
  <si>
    <t>C-101a</t>
  </si>
  <si>
    <t>C-101b</t>
  </si>
  <si>
    <t>C-101c</t>
  </si>
  <si>
    <t>Catering</t>
  </si>
  <si>
    <t>C-101d</t>
  </si>
  <si>
    <t>C-102</t>
  </si>
  <si>
    <t>Učebna č.1</t>
  </si>
  <si>
    <t>C-103</t>
  </si>
  <si>
    <t>Učebna č.2</t>
  </si>
  <si>
    <t>C-106</t>
  </si>
  <si>
    <t>C-107</t>
  </si>
  <si>
    <t>C-108</t>
  </si>
  <si>
    <t>C-109</t>
  </si>
  <si>
    <t>Zádveří</t>
  </si>
  <si>
    <t>C-110</t>
  </si>
  <si>
    <t>WC bezbariérové</t>
  </si>
  <si>
    <t>C-111</t>
  </si>
  <si>
    <t>C-112</t>
  </si>
  <si>
    <t>C-112a</t>
  </si>
  <si>
    <t>C-113</t>
  </si>
  <si>
    <t>Společenská místnost</t>
  </si>
  <si>
    <t>C-114</t>
  </si>
  <si>
    <t>C-116</t>
  </si>
  <si>
    <t>C-117</t>
  </si>
  <si>
    <t>Učebna č.3</t>
  </si>
  <si>
    <t>D-100</t>
  </si>
  <si>
    <t>D-101</t>
  </si>
  <si>
    <t>E-101</t>
  </si>
  <si>
    <t>Velká posluchárna</t>
  </si>
  <si>
    <t>E-102</t>
  </si>
  <si>
    <t>E-102a</t>
  </si>
  <si>
    <t>E-103</t>
  </si>
  <si>
    <t>Režie</t>
  </si>
  <si>
    <t>E-105</t>
  </si>
  <si>
    <t>Tlumočníci</t>
  </si>
  <si>
    <t>E-106</t>
  </si>
  <si>
    <t xml:space="preserve">ano </t>
  </si>
  <si>
    <t>dezinfekce</t>
  </si>
  <si>
    <t>dezinefkce</t>
  </si>
  <si>
    <t>A-300</t>
  </si>
  <si>
    <t>A-301</t>
  </si>
  <si>
    <t>A-301a</t>
  </si>
  <si>
    <t>A-301b</t>
  </si>
  <si>
    <t>A-302</t>
  </si>
  <si>
    <t>A-303</t>
  </si>
  <si>
    <t>A-304</t>
  </si>
  <si>
    <t>Počítačová učebna</t>
  </si>
  <si>
    <t>A-305</t>
  </si>
  <si>
    <t>A-306</t>
  </si>
  <si>
    <t>A-307</t>
  </si>
  <si>
    <t>A-308</t>
  </si>
  <si>
    <t>A-309</t>
  </si>
  <si>
    <t>A-310</t>
  </si>
  <si>
    <t>A-311</t>
  </si>
  <si>
    <t>A-312</t>
  </si>
  <si>
    <t>Koupelna</t>
  </si>
  <si>
    <t>A-313</t>
  </si>
  <si>
    <t>A-313a</t>
  </si>
  <si>
    <t>A-314</t>
  </si>
  <si>
    <t>A-314a</t>
  </si>
  <si>
    <t>A-315</t>
  </si>
  <si>
    <t>A-316</t>
  </si>
  <si>
    <t>A-317</t>
  </si>
  <si>
    <t>Archiv</t>
  </si>
  <si>
    <t>A-317a</t>
  </si>
  <si>
    <t>A-318</t>
  </si>
  <si>
    <t>A-319</t>
  </si>
  <si>
    <t>A-319a</t>
  </si>
  <si>
    <t>A-320</t>
  </si>
  <si>
    <t>WC, předsíň, sprcha</t>
  </si>
  <si>
    <t>A-320a</t>
  </si>
  <si>
    <t>A-321</t>
  </si>
  <si>
    <t>A-322</t>
  </si>
  <si>
    <t>A-322a</t>
  </si>
  <si>
    <t>A-323</t>
  </si>
  <si>
    <t>A-324</t>
  </si>
  <si>
    <t>Server</t>
  </si>
  <si>
    <t>A-325</t>
  </si>
  <si>
    <t>A-325a</t>
  </si>
  <si>
    <t>B-301</t>
  </si>
  <si>
    <t>B-301a</t>
  </si>
  <si>
    <t>B-301b</t>
  </si>
  <si>
    <t>B-302</t>
  </si>
  <si>
    <t>B-302a</t>
  </si>
  <si>
    <t>B-302b</t>
  </si>
  <si>
    <t>B-302c</t>
  </si>
  <si>
    <t>B-302d</t>
  </si>
  <si>
    <t>B-303</t>
  </si>
  <si>
    <t>B-304</t>
  </si>
  <si>
    <t>II. Posluchárna</t>
  </si>
  <si>
    <t>B-305</t>
  </si>
  <si>
    <t>B-305a</t>
  </si>
  <si>
    <t>B-305b</t>
  </si>
  <si>
    <t>B-305c</t>
  </si>
  <si>
    <t>B-305d</t>
  </si>
  <si>
    <t>B-305e</t>
  </si>
  <si>
    <t>C-301</t>
  </si>
  <si>
    <t>C-301a</t>
  </si>
  <si>
    <t>C-308</t>
  </si>
  <si>
    <t>D-301</t>
  </si>
  <si>
    <t>C-302a</t>
  </si>
  <si>
    <t>C-302b</t>
  </si>
  <si>
    <t>C-310</t>
  </si>
  <si>
    <t>C-311</t>
  </si>
  <si>
    <t>C-312</t>
  </si>
  <si>
    <t>D-302</t>
  </si>
  <si>
    <t>D-302a</t>
  </si>
  <si>
    <t>D-303</t>
  </si>
  <si>
    <t>D-304</t>
  </si>
  <si>
    <t>D-305</t>
  </si>
  <si>
    <t>D-305a</t>
  </si>
  <si>
    <t>D-305b</t>
  </si>
  <si>
    <t>D-305c</t>
  </si>
  <si>
    <t>sprcha</t>
  </si>
  <si>
    <t>D-306</t>
  </si>
  <si>
    <t>D-306a</t>
  </si>
  <si>
    <t>D-306b</t>
  </si>
  <si>
    <t>D-306c</t>
  </si>
  <si>
    <t>D-307</t>
  </si>
  <si>
    <t>D-308</t>
  </si>
  <si>
    <t>D-309</t>
  </si>
  <si>
    <t>Vyšetřovna</t>
  </si>
  <si>
    <t>D-310</t>
  </si>
  <si>
    <t>D-310a</t>
  </si>
  <si>
    <t>D-311</t>
  </si>
  <si>
    <t>Umývárna</t>
  </si>
  <si>
    <t>D-312</t>
  </si>
  <si>
    <t>Operační sál</t>
  </si>
  <si>
    <t>D-313</t>
  </si>
  <si>
    <t>PVC/koberec</t>
  </si>
  <si>
    <t>D-314</t>
  </si>
  <si>
    <t>D-315</t>
  </si>
  <si>
    <t>D-316</t>
  </si>
  <si>
    <t>D-317</t>
  </si>
  <si>
    <t>D-318</t>
  </si>
  <si>
    <t>D-319</t>
  </si>
  <si>
    <t>D-320</t>
  </si>
  <si>
    <t>D-321</t>
  </si>
  <si>
    <t>D-322</t>
  </si>
  <si>
    <t>D-323</t>
  </si>
  <si>
    <t>D-324</t>
  </si>
  <si>
    <t>D-325</t>
  </si>
  <si>
    <t>D-326</t>
  </si>
  <si>
    <t>D-327</t>
  </si>
  <si>
    <t>C-302</t>
  </si>
  <si>
    <t>C-303</t>
  </si>
  <si>
    <t>C-304</t>
  </si>
  <si>
    <t>C-305</t>
  </si>
  <si>
    <t>C-305a</t>
  </si>
  <si>
    <t>C-306</t>
  </si>
  <si>
    <t>C-306a</t>
  </si>
  <si>
    <t>Chladící box</t>
  </si>
  <si>
    <t>C-306b</t>
  </si>
  <si>
    <t>C-307</t>
  </si>
  <si>
    <t>C-309</t>
  </si>
  <si>
    <t>Fotokomora</t>
  </si>
  <si>
    <t>C-309a</t>
  </si>
  <si>
    <t>C-313</t>
  </si>
  <si>
    <t>Praktikum</t>
  </si>
  <si>
    <t>C-314</t>
  </si>
  <si>
    <t>C-314a</t>
  </si>
  <si>
    <t>C-314b</t>
  </si>
  <si>
    <t>C-315</t>
  </si>
  <si>
    <t>C-316</t>
  </si>
  <si>
    <t>C-317</t>
  </si>
  <si>
    <t>C-318</t>
  </si>
  <si>
    <t>C-319</t>
  </si>
  <si>
    <t>Umývárna skla</t>
  </si>
  <si>
    <t>A-400</t>
  </si>
  <si>
    <t>A-401</t>
  </si>
  <si>
    <t>A-401a</t>
  </si>
  <si>
    <t>A-402</t>
  </si>
  <si>
    <t>A-403</t>
  </si>
  <si>
    <t>A-404</t>
  </si>
  <si>
    <t>A-405</t>
  </si>
  <si>
    <t>A-406</t>
  </si>
  <si>
    <t>A-408</t>
  </si>
  <si>
    <t>A-409</t>
  </si>
  <si>
    <t>A-410</t>
  </si>
  <si>
    <t>A-410a</t>
  </si>
  <si>
    <t>A-411</t>
  </si>
  <si>
    <t>A-412</t>
  </si>
  <si>
    <t>B-401</t>
  </si>
  <si>
    <t>B-401a</t>
  </si>
  <si>
    <t>B-401b</t>
  </si>
  <si>
    <t>B-402</t>
  </si>
  <si>
    <t>B-402a</t>
  </si>
  <si>
    <t>B-402b</t>
  </si>
  <si>
    <t>B-402c</t>
  </si>
  <si>
    <t>B-402d</t>
  </si>
  <si>
    <t>B-403</t>
  </si>
  <si>
    <t>Posluchárna VIII</t>
  </si>
  <si>
    <t>B-404</t>
  </si>
  <si>
    <t>B-404a</t>
  </si>
  <si>
    <t>Promítárna</t>
  </si>
  <si>
    <t>B-405</t>
  </si>
  <si>
    <t>B-406</t>
  </si>
  <si>
    <t>B-407</t>
  </si>
  <si>
    <t>B-408</t>
  </si>
  <si>
    <t>B-408a</t>
  </si>
  <si>
    <t>B-409</t>
  </si>
  <si>
    <t>B-410</t>
  </si>
  <si>
    <t>B-410a</t>
  </si>
  <si>
    <t>C-401</t>
  </si>
  <si>
    <t>C-402</t>
  </si>
  <si>
    <t>C-403</t>
  </si>
  <si>
    <t>C-404</t>
  </si>
  <si>
    <t>C-405</t>
  </si>
  <si>
    <t>C-406</t>
  </si>
  <si>
    <t>C-407</t>
  </si>
  <si>
    <t>C-408</t>
  </si>
  <si>
    <t>C-409</t>
  </si>
  <si>
    <t>C-410</t>
  </si>
  <si>
    <t>C-410a</t>
  </si>
  <si>
    <t>C-411</t>
  </si>
  <si>
    <t>C-412</t>
  </si>
  <si>
    <t>C-414</t>
  </si>
  <si>
    <t>C-415</t>
  </si>
  <si>
    <t>C-416</t>
  </si>
  <si>
    <t>C-417</t>
  </si>
  <si>
    <t>C-418</t>
  </si>
  <si>
    <t>C-419</t>
  </si>
  <si>
    <t>C-420</t>
  </si>
  <si>
    <t>C-420a</t>
  </si>
  <si>
    <t>C-421</t>
  </si>
  <si>
    <t>D-401</t>
  </si>
  <si>
    <t>D-402</t>
  </si>
  <si>
    <t>D-402a</t>
  </si>
  <si>
    <t>D-403</t>
  </si>
  <si>
    <t>D-404</t>
  </si>
  <si>
    <t>D-405</t>
  </si>
  <si>
    <t>D-405a</t>
  </si>
  <si>
    <t>D-406</t>
  </si>
  <si>
    <t>D-406a</t>
  </si>
  <si>
    <t>D-407</t>
  </si>
  <si>
    <t>D-407a</t>
  </si>
  <si>
    <t>D-407b</t>
  </si>
  <si>
    <t>D-408</t>
  </si>
  <si>
    <t>D-409</t>
  </si>
  <si>
    <t>D-410</t>
  </si>
  <si>
    <t>D-411</t>
  </si>
  <si>
    <t>D-412</t>
  </si>
  <si>
    <t>D-412a</t>
  </si>
  <si>
    <t>D-413</t>
  </si>
  <si>
    <t>D-413a</t>
  </si>
  <si>
    <t>D-414</t>
  </si>
  <si>
    <t>D-415</t>
  </si>
  <si>
    <t>D-416</t>
  </si>
  <si>
    <t>D-416a</t>
  </si>
  <si>
    <t>D-417</t>
  </si>
  <si>
    <t>D-417a</t>
  </si>
  <si>
    <t>Praktikárna č.3</t>
  </si>
  <si>
    <t>D-418</t>
  </si>
  <si>
    <t>D-419</t>
  </si>
  <si>
    <t>Praktikarna č.1</t>
  </si>
  <si>
    <t>D-420</t>
  </si>
  <si>
    <t>Praktikarna č.2</t>
  </si>
  <si>
    <t>D-421</t>
  </si>
  <si>
    <t>D-422</t>
  </si>
  <si>
    <t>D-423</t>
  </si>
  <si>
    <t>D-425</t>
  </si>
  <si>
    <t>D-426</t>
  </si>
  <si>
    <t>A-500</t>
  </si>
  <si>
    <t>A-501</t>
  </si>
  <si>
    <t>A-508</t>
  </si>
  <si>
    <t>Konzultační místnost</t>
  </si>
  <si>
    <t>A-509</t>
  </si>
  <si>
    <t>Modlitebna</t>
  </si>
  <si>
    <t>A-510</t>
  </si>
  <si>
    <t>A-511</t>
  </si>
  <si>
    <t>A-511a</t>
  </si>
  <si>
    <t>A-512</t>
  </si>
  <si>
    <t>A-513</t>
  </si>
  <si>
    <t>A-514</t>
  </si>
  <si>
    <t>A-514a</t>
  </si>
  <si>
    <t>A-515</t>
  </si>
  <si>
    <t>Modelová učebna</t>
  </si>
  <si>
    <t>B-501</t>
  </si>
  <si>
    <t>B-502</t>
  </si>
  <si>
    <t>B-503</t>
  </si>
  <si>
    <t>B-504</t>
  </si>
  <si>
    <t>B-504a</t>
  </si>
  <si>
    <t>B-504b</t>
  </si>
  <si>
    <t>B-504c</t>
  </si>
  <si>
    <t>B-504d</t>
  </si>
  <si>
    <t>B-505</t>
  </si>
  <si>
    <t>IV. Posluchárna</t>
  </si>
  <si>
    <t>B-511</t>
  </si>
  <si>
    <t>B-511a</t>
  </si>
  <si>
    <t>B-512</t>
  </si>
  <si>
    <t>C-501</t>
  </si>
  <si>
    <t>C-506</t>
  </si>
  <si>
    <t>C-507</t>
  </si>
  <si>
    <t>III. Posluchárna</t>
  </si>
  <si>
    <t>C-508</t>
  </si>
  <si>
    <t>C-509</t>
  </si>
  <si>
    <t>C-509a</t>
  </si>
  <si>
    <t>C-510</t>
  </si>
  <si>
    <t>D-501</t>
  </si>
  <si>
    <t>D-502</t>
  </si>
  <si>
    <t>D-502a</t>
  </si>
  <si>
    <t>D-503</t>
  </si>
  <si>
    <t>Praktikárna Histologie</t>
  </si>
  <si>
    <t>D-507</t>
  </si>
  <si>
    <t>D-508</t>
  </si>
  <si>
    <t>D-509</t>
  </si>
  <si>
    <t>D-510</t>
  </si>
  <si>
    <t>D-511</t>
  </si>
  <si>
    <t>D-512</t>
  </si>
  <si>
    <t>D-513</t>
  </si>
  <si>
    <t>D-514</t>
  </si>
  <si>
    <t>D-515</t>
  </si>
  <si>
    <t>D-516</t>
  </si>
  <si>
    <t>D-519</t>
  </si>
  <si>
    <t>D-520</t>
  </si>
  <si>
    <t>D-521</t>
  </si>
  <si>
    <t>D-522</t>
  </si>
  <si>
    <t>D-522a</t>
  </si>
  <si>
    <t>D-522b</t>
  </si>
  <si>
    <t>D-523</t>
  </si>
  <si>
    <t>D-524</t>
  </si>
  <si>
    <t>D-526</t>
  </si>
  <si>
    <t>D-526a</t>
  </si>
  <si>
    <t>D-526b</t>
  </si>
  <si>
    <t>D-526c</t>
  </si>
  <si>
    <t>D-526d</t>
  </si>
  <si>
    <t>D-526e</t>
  </si>
  <si>
    <t>D-527</t>
  </si>
  <si>
    <t>Učebna</t>
  </si>
  <si>
    <t>Operační sálek</t>
  </si>
  <si>
    <t>Centrifuga</t>
  </si>
  <si>
    <t>Aplikační operační místnost</t>
  </si>
  <si>
    <t>Měřící místnost</t>
  </si>
  <si>
    <t>STÁLÁ ÚKLIDOVÁ SLUŽBA</t>
  </si>
  <si>
    <t>Položka kalkulačního modelu</t>
  </si>
  <si>
    <t>Nabídková cena bez DPH</t>
  </si>
  <si>
    <t>cena/měsíc</t>
  </si>
  <si>
    <t>cena/rok</t>
  </si>
  <si>
    <t>B - Stálá úklidová služba</t>
  </si>
  <si>
    <t>MIMOŘÁDNÝ ÚKLID</t>
  </si>
  <si>
    <t>Položka</t>
  </si>
  <si>
    <t>Jednotka</t>
  </si>
  <si>
    <t>Jednotková cena v pracovních dnech bez DPH</t>
  </si>
  <si>
    <t>Jednotková cena o víkendech a státních svátcích bez DPH</t>
  </si>
  <si>
    <t>Cena v pracovních dnech bez DPH</t>
  </si>
  <si>
    <t>Cena o víkendech a státních svátcích bez DPH</t>
  </si>
  <si>
    <t>Cena celkem za rok bez DPH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</si>
  <si>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</si>
  <si>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</si>
  <si>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</si>
  <si>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</si>
  <si>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</si>
  <si>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</si>
  <si>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</si>
  <si>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</si>
  <si>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</si>
  <si>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</si>
  <si>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</si>
  <si>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</si>
  <si>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</si>
  <si>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</si>
  <si>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CELKEM:</t>
  </si>
  <si>
    <t>HYGIENICKÝ MATERIÁL</t>
  </si>
  <si>
    <t>jednotková cena bez DPH</t>
  </si>
  <si>
    <t>cena/měsíc bez DPH</t>
  </si>
  <si>
    <t>cena/rok bez DPH</t>
  </si>
  <si>
    <t>C1</t>
  </si>
  <si>
    <t>C2</t>
  </si>
  <si>
    <t>C3</t>
  </si>
  <si>
    <t>C4</t>
  </si>
  <si>
    <t>-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</si>
  <si>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</si>
  <si>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</si>
  <si>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</si>
  <si>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</si>
  <si>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</si>
  <si>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</si>
  <si>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</si>
  <si>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</si>
  <si>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</si>
  <si>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</si>
  <si>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</si>
  <si>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KALKULAČNÍ MODEL</t>
  </si>
  <si>
    <t>Váha kriteria</t>
  </si>
  <si>
    <t>80 %</t>
  </si>
  <si>
    <t>A - Pravidelně prováděné úklidové práce</t>
  </si>
  <si>
    <t>1. NP</t>
  </si>
  <si>
    <t>2. NP</t>
  </si>
  <si>
    <t>3. NP</t>
  </si>
  <si>
    <t>4. NP</t>
  </si>
  <si>
    <t>C - Hygienický materiál</t>
  </si>
  <si>
    <t>CELKEM</t>
  </si>
  <si>
    <t>20 %</t>
  </si>
  <si>
    <t>D - Mimořádný úklid</t>
  </si>
  <si>
    <t>1. PP</t>
  </si>
  <si>
    <t>5. NP</t>
  </si>
  <si>
    <t>RIL</t>
  </si>
  <si>
    <t>PRAVIDELNĚ PROVÁDĚNÉ ÚKLIDOVÉ PRÁCE</t>
  </si>
  <si>
    <t>Číslo četnosti značí požadavek na úklid v daném období.</t>
  </si>
  <si>
    <t>Sloupce "provádět v sobotu" a "provádět v něděli" značí provádění požadovaných prací i v tyto dny. Tento požadavek platí pouze v období, kdy neprobíhá prázdninový režim.</t>
  </si>
  <si>
    <t>Je-li prostor v prázdninovém režimu, zpravidla v měsících červene, srpen a září, zde nebude prováděn žádný úklid. V kalkulačním modelu jsou tyto prostory započítány takto: =cena/měsíc * 9</t>
  </si>
  <si>
    <t xml:space="preserve">CELKEM  </t>
  </si>
  <si>
    <t>Personální obsazení a doba provádění pravidelného úklidu</t>
  </si>
  <si>
    <t xml:space="preserve">Mikrotenové sáčky do odpadkových košů: </t>
  </si>
  <si>
    <r>
      <rPr>
        <u val="single"/>
        <sz val="10"/>
        <rFont val="Calibri"/>
        <family val="2"/>
        <scheme val="minor"/>
      </rPr>
      <t>Toaletní papír</t>
    </r>
    <r>
      <rPr>
        <sz val="10"/>
        <rFont val="Calibri"/>
        <family val="2"/>
        <scheme val="minor"/>
      </rPr>
      <t xml:space="preserve">
Materiál = 100 % celulóza (minimální parametr)
Délka návinu = 118 m (minimální parametr)
Průměr vnější = 19 cm (maximální parametr)
Počet vrstev = 2 (minimální parametr)
Délka útržku cca = 25 cm (minimální parametr)
Počet útržků = 470 ks (minimální parametr)
Průměr dutinky = 6 cm (tolerance + 10/ - 0 mm)
Šířka útržku = cca 9 cm (tolerance + 2 / - 5 mm)
Barva = bílá</t>
    </r>
  </si>
  <si>
    <r>
      <rPr>
        <u val="single"/>
        <sz val="10"/>
        <rFont val="Calibri"/>
        <family val="2"/>
        <scheme val="minor"/>
      </rPr>
      <t xml:space="preserve">Gelová sítka do pisoáru s účinností minimálně 30 dní:
</t>
    </r>
    <r>
      <rPr>
        <sz val="10"/>
        <rFont val="Calibri"/>
        <family val="2"/>
        <scheme val="minor"/>
      </rPr>
      <t>uvolňuje enzymy, které působí proti vzniku nežádoucího pachu a působí antibakteriálně,
povrch sítka bude obsahovat štětiny, které brání rozstřiku moči po povrchu pisoáru,
materiál sítka může být probarvený, avšak průhledný,
rozměry/ks: 192 × 200 × 23 mm v tolerančním poli + 5 / - 5 mm</t>
    </r>
  </si>
  <si>
    <r>
      <rPr>
        <u val="single"/>
        <sz val="10"/>
        <rFont val="Calibri"/>
        <family val="2"/>
        <scheme val="minor"/>
      </rPr>
      <t>Papírové ručníky ZZ</t>
    </r>
    <r>
      <rPr>
        <sz val="10"/>
        <rFont val="Calibri"/>
        <family val="2"/>
        <scheme val="minor"/>
      </rPr>
      <t xml:space="preserve"> 
dvouvrstvé bílé recyklované,
rozměry šířka 230 mm (tolerance +/- 5 mm), délka rozloženého útržku x 230 mm (tolerance + 20/ -5 mm); jedno balení obsahuje 250 ks</t>
    </r>
  </si>
  <si>
    <r>
      <rPr>
        <u val="single"/>
        <sz val="10"/>
        <rFont val="Calibri"/>
        <family val="2"/>
        <scheme val="minor"/>
      </rPr>
      <t>Tekuté mýdlo jemné s glycerinem</t>
    </r>
    <r>
      <rPr>
        <sz val="10"/>
        <rFont val="Calibri"/>
        <family val="2"/>
        <scheme val="minor"/>
      </rPr>
      <t xml:space="preserve">
pH neutrální, s typickou mýdlovou vůní, bez použití umělých aromat</t>
    </r>
  </si>
  <si>
    <t>Nabídková cena bez DPH 
za rok</t>
  </si>
  <si>
    <r>
      <t>podlahová plocha m</t>
    </r>
    <r>
      <rPr>
        <vertAlign val="superscript"/>
        <sz val="8"/>
        <rFont val="Calibri"/>
        <family val="2"/>
        <scheme val="minor"/>
      </rPr>
      <t>2</t>
    </r>
  </si>
  <si>
    <t xml:space="preserve">Uklízený prostor: </t>
  </si>
  <si>
    <t>Termín a počty pracovníků úklidu:</t>
  </si>
  <si>
    <t>pro koše v kancelářích: ø 220 mm, výška 240 mm, barva černá, minimální síla 15 μm</t>
  </si>
  <si>
    <t>pro koše na tříděný odpad (směsný odpad, plasty, papír): šířka 350, hloubka 350 mm, výška 530 mm, mix barev (černá, modrá, žlutá), minimální síla 30 μm</t>
  </si>
  <si>
    <t>pro koše: šířka 340, hloubka 270 mm, hloubka 440 mm</t>
  </si>
  <si>
    <t>pro koše: ø 160 mm, výška 190 mm,</t>
  </si>
  <si>
    <t>pro koše: šířka 360, hloubka 160 mm, výška 435 mm</t>
  </si>
  <si>
    <t>pro koše: šířka 300 mm x hloubka 300 mm x výška 350 mm, barva černá, minimální síla 15 μm</t>
  </si>
  <si>
    <t>pro koše: šířka 300 mm x hloubka 300 mm x výška 350 mm, barva černá, minimální síla 30 μm</t>
  </si>
  <si>
    <t>pro koše na tříděný odpad (směsný odpad, plasty, papír): šířka 630 mm x hloubka 630 mm x výška 740 mm, mix barev (černá, žlutá, modrá), minimální síla 30 μm</t>
  </si>
  <si>
    <t>pro koše: šířka 700 mm x hloubka 700 mm x výška 1100 mm, barva černá, minimální síla 60 μm</t>
  </si>
  <si>
    <t>Předpokládaný objem za rok v pracovních dnech</t>
  </si>
  <si>
    <t>Předpokládaný objem za rok o víkendech a státních svátcích</t>
  </si>
  <si>
    <t>doplní účastník</t>
  </si>
  <si>
    <t>Jedná se zejména o prostory chodeb, foyer, schodišť, spojovacího krčku, poslucháren, učeben, vstupu před hlavní budovou, toalet a sociálních zařízení.</t>
  </si>
  <si>
    <t>Stálá úklidová služba je o víkendech (sobota, neděle) požadována v době od 15:00 do 18:00 hod. (mimo období prázdnin a svátků).</t>
  </si>
  <si>
    <t>Stálá přítomnost minimálně jedné úklidové síly, a to každý pracovní den od 7:00 do 15:30 hod. (i v období prázdnin, mimo období svátků).</t>
  </si>
  <si>
    <t>Průměrný počet pracovních dnů/měsíc je 21. Průměrný počet týdnů/měsíc jsou 4.</t>
  </si>
  <si>
    <t>Vytírání podlah</t>
  </si>
  <si>
    <t>Vytírání podlah strojní</t>
  </si>
  <si>
    <t>Vysávání koberců a čisticích zón</t>
  </si>
  <si>
    <t>Mytí odpadkových košů</t>
  </si>
  <si>
    <t>Vynášení odpadkových košů</t>
  </si>
  <si>
    <t>Stírání prachu a čistění nábytku, výška běžně dostupná z podlahy</t>
  </si>
  <si>
    <t>Provádět v sobotu</t>
  </si>
  <si>
    <t>Provádět v neděli</t>
  </si>
  <si>
    <t>Prázdninový režim</t>
  </si>
  <si>
    <t>Jiné požadavky</t>
  </si>
  <si>
    <t>Cena / měsíc bez DPH</t>
  </si>
  <si>
    <t>Cena / rok bez DPH</t>
  </si>
  <si>
    <t>pro koše: ø 300 mm, výška 400 mm, barva černá, minimální síla 15 μm</t>
  </si>
  <si>
    <t>pro koše na tříděný odpad (směsný odpad, plasty, papír): ø 300 mm, výška 600 mm, mix barev (bílá, žlutá, modrá), minimální síla 15 μm</t>
  </si>
  <si>
    <t>Úklidové práce po stavebních a řemeslných činnostech (v hodinové sazbě)</t>
  </si>
  <si>
    <t>Mimořádné úklidové práce před, v průběhu a po konání společenských a hromadných akcí (v hodinové sazbě).</t>
  </si>
  <si>
    <t>Poskytnutí textilních ručníků v průběhu společenských a hromadných akcí na přilehlých toaletách (v jednotkové ceně za kus a den).</t>
  </si>
  <si>
    <t>Poskytnutí sběrných košů na zpětný odběr textilních ručníků v průběhu společenských a hromadných akcí na přilehlých toaletách (v jednotkové ceně za kus a den).</t>
  </si>
  <si>
    <t>Poskytnutí nerezových misek s vodou a plátky citronu v průběhu společenských a hromadných akcí na přilehlých toaletách (v jednotkové ceně za kus a den).</t>
  </si>
  <si>
    <t>MYTÍ špaletových (dvojitých) otevíratelných oken OBOUSTRANNÉ, včetně jejich rámů a parapetů v jednotkové ceně Kč/m2 prosklené plochy velikosti stavebního otvoru  násobené čtyřmi. Příklad - velikost otvoru 1 x 2 m tedy plocha 2 m2 x 4 = 8 m2 (při jednotkové ceně „z“) tedy 8“z“,- Kč.</t>
  </si>
  <si>
    <t>MYTÍ jednoduchých otevíratelných oken celistvých nebo dělených OBOUSTRANNÉ, včetně jejich rámů a parapetů v jednotkové ceně Kč/m2 prosklené plochy velikosti stavebního otvoru  násobené dvěma. Příklad - velikost otvoru 1 x 2 m tedy plocha 2 m2 x 2 = 4 m2 (při jednotkové ceně „z“) tedy 4“z“,- Kč.</t>
  </si>
  <si>
    <t>Mytí žaluzií v interiéru z obou stran lamely v jednotkové ceně Kč/m2 žaluzií.</t>
  </si>
  <si>
    <t>Mytí žaluzií v exteriéru  do výšky 30 m z obou stran lamely v jednotkové ceně Kč/m2 žaluzií</t>
  </si>
  <si>
    <t>Mytí vnějšího opláštění budovy (mimo prosklených ploch) do výšky 30 m  v jednotkové ceně Kč/m2 plochy</t>
  </si>
  <si>
    <t>Stírání prachu ze závěsných, zejména zářivkových svítidel v jednotkové ceně Kč/ks</t>
  </si>
  <si>
    <t>Tepování koberců a čistících zón v jednotkové ceně Kč/m2 plochy</t>
  </si>
  <si>
    <t>Tepování čalouněných židlí, křesel, sedaček v jednotkové ceně Kč za kus, nebo místo k sezení (sedačky)</t>
  </si>
  <si>
    <t>Stírání prachu a čistění nábytku, parapetů, další vodorovné plochy ve výšce běžně nedostupné z podlahy ve výšce nad 3 m, v jednotkové ceně Kč/hod, způsobem podle bodu 3.7. příloha č. 1</t>
  </si>
  <si>
    <t>D15</t>
  </si>
  <si>
    <r>
      <t>Mytí prosklené plochy (vnější fasády nebo vnitřní) běžně dostupné ze země, tedy do 3,5 metrů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</si>
  <si>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r>
      <t>Mytí prosklené plochy (vnější fasády nebo vnitřní) běžně nedostupné ze země, tedy nad 3,5 metry výšky včetně oken (rámů, dělících příček, parapetů) jednostranné, v jednotkové ceně Kč/m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prosklené plochy.</t>
    </r>
  </si>
  <si>
    <t>D16</t>
  </si>
  <si>
    <t>D.I.</t>
  </si>
  <si>
    <t>Mimořádný nepravidelný úklid</t>
  </si>
  <si>
    <t>D.II.</t>
  </si>
  <si>
    <t>Mimořádný neprodlený úklid</t>
  </si>
  <si>
    <t>D17</t>
  </si>
  <si>
    <t>Úklid v případě havárie či jiných výjimečných situací v jednotkové ceně Kč/hod</t>
  </si>
  <si>
    <t>oddělený mop a oddělený hadr pro sekci, vytírání podlahy vodou s dezinfekčními prostředky</t>
  </si>
  <si>
    <t>Příloha č. 2.1 zadávací dokumentace - Výkaz výměr části č. 1 Úklidové služby pro budovu Šimkova a RILu UK, Lékařské fakulty v Hradci Králové</t>
  </si>
  <si>
    <t>Veřejná zakázka: LF HK - Úklidové služby, část 1 - Úklidové služby pro budovu Šimkova a RILu UK, Lékařské fakulty v Hradci Králové</t>
  </si>
  <si>
    <t>1.PP budovy Šimkova UK, LF HK</t>
  </si>
  <si>
    <t>1.NP budovy Šimkova UK, LF HK</t>
  </si>
  <si>
    <t>2.NP budovy Šimkova UK, LF HK</t>
  </si>
  <si>
    <t>3.NP budovy Šimkova UK, LF HK</t>
  </si>
  <si>
    <t>4.NP budovy Šimkova UK, LF HK</t>
  </si>
  <si>
    <t>5.NP budovy Šimkova UK, LF HK</t>
  </si>
  <si>
    <t>1 a 2 NP budova RILu UK, 
LF HK</t>
  </si>
  <si>
    <t>Příchod a odchod pracovníků úklidu se zapisuje do knihy příchodů a ochodů na vrátnici budovy Šimkova a RILu UK, LF HK.</t>
  </si>
  <si>
    <t>Práce s četností 1x týdně budou prováděny vždy v prvním pracovním dnu daného týdne, obvykle v pondělí.</t>
  </si>
  <si>
    <t xml:space="preserve">Práce s četností 1x měsíčně budou prováděny vždy v prvním pracovním dnu týdne, který je první úplný </t>
  </si>
  <si>
    <t>v daném měsíci, obvykle první nebo druhé pondělí v měsíci.</t>
  </si>
  <si>
    <t>Zadavatel si vyhrazuje právo termíny provádění těchto úklidů měnit v závislosti na aktuálních provozních</t>
  </si>
  <si>
    <t>potřebách.</t>
  </si>
  <si>
    <t>h</t>
  </si>
  <si>
    <r>
      <t>m</t>
    </r>
    <r>
      <rPr>
        <vertAlign val="superscript"/>
        <sz val="9"/>
        <rFont val="Calibri"/>
        <family val="2"/>
        <scheme val="minor"/>
      </rPr>
      <t>2</t>
    </r>
  </si>
  <si>
    <t>Výdej potřebných klíčů probíhá na vrátnici budovy Šimkova a RILu UK, LF HK.</t>
  </si>
  <si>
    <t>Časy pro provádění těchto prací jsou shodné s časy každodenních prací.</t>
  </si>
  <si>
    <t>Mimořádný úklid bude objednáván samostatnou objednávkou dle podmínek uvedených v odst. 3.6 Smlouvy o provádění úklidových služeb.</t>
  </si>
  <si>
    <t>útržek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</si>
</sst>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[$-10405]0.00"/>
    <numFmt numFmtId="165" formatCode="#,##0.00\ &quot;Kč&quot;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24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/>
      <top style="medium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double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432">
    <xf numFmtId="0" fontId="0" fillId="0" borderId="0" xfId="0"/>
    <xf numFmtId="0" fontId="4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0" xfId="20" applyFont="1" applyAlignment="1">
      <alignment wrapText="1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165" fontId="3" fillId="3" borderId="7" xfId="20" applyNumberFormat="1" applyFont="1" applyFill="1" applyBorder="1" applyAlignment="1">
      <alignment vertical="center"/>
      <protection/>
    </xf>
    <xf numFmtId="0" fontId="3" fillId="0" borderId="0" xfId="0" applyFont="1"/>
    <xf numFmtId="0" fontId="4" fillId="0" borderId="0" xfId="0" applyFont="1" applyFill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4" fillId="2" borderId="10" xfId="0" applyFont="1" applyFill="1" applyBorder="1"/>
    <xf numFmtId="0" fontId="4" fillId="2" borderId="9" xfId="0" applyFont="1" applyFill="1" applyBorder="1"/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6" fillId="0" borderId="26" xfId="20" applyFont="1" applyBorder="1" applyAlignment="1">
      <alignment horizontal="center" vertical="center" wrapText="1"/>
      <protection/>
    </xf>
    <xf numFmtId="0" fontId="3" fillId="0" borderId="27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3" fontId="3" fillId="0" borderId="7" xfId="20" applyNumberFormat="1" applyFont="1" applyBorder="1" applyAlignment="1">
      <alignment horizontal="center" vertical="center"/>
      <protection/>
    </xf>
    <xf numFmtId="3" fontId="3" fillId="0" borderId="1" xfId="20" applyNumberFormat="1" applyFont="1" applyBorder="1" applyAlignment="1">
      <alignment horizontal="center" vertical="center"/>
      <protection/>
    </xf>
    <xf numFmtId="3" fontId="3" fillId="0" borderId="12" xfId="20" applyNumberFormat="1" applyFont="1" applyBorder="1" applyAlignment="1">
      <alignment horizontal="center" vertical="center"/>
      <protection/>
    </xf>
    <xf numFmtId="0" fontId="6" fillId="0" borderId="0" xfId="0" applyFont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0" xfId="0" applyFont="1" applyBorder="1"/>
    <xf numFmtId="0" fontId="3" fillId="0" borderId="32" xfId="0" applyFont="1" applyBorder="1"/>
    <xf numFmtId="20" fontId="3" fillId="0" borderId="0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0" xfId="0" applyFont="1"/>
    <xf numFmtId="0" fontId="7" fillId="0" borderId="3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39" xfId="0" applyFont="1" applyFill="1" applyBorder="1" applyAlignment="1" applyProtection="1">
      <alignment horizontal="left" vertical="center"/>
      <protection locked="0"/>
    </xf>
    <xf numFmtId="0" fontId="7" fillId="4" borderId="40" xfId="0" applyFont="1" applyFill="1" applyBorder="1" applyAlignment="1" applyProtection="1">
      <alignment horizontal="left" vertical="center"/>
      <protection locked="0"/>
    </xf>
    <xf numFmtId="0" fontId="8" fillId="4" borderId="40" xfId="0" applyFont="1" applyFill="1" applyBorder="1" applyAlignment="1">
      <alignment horizontal="left" vertical="center"/>
    </xf>
    <xf numFmtId="0" fontId="7" fillId="4" borderId="40" xfId="0" applyFont="1" applyFill="1" applyBorder="1" applyAlignment="1">
      <alignment horizontal="left" vertical="center"/>
    </xf>
    <xf numFmtId="165" fontId="8" fillId="4" borderId="41" xfId="0" applyNumberFormat="1" applyFont="1" applyFill="1" applyBorder="1" applyAlignment="1">
      <alignment horizontal="center" vertical="center" wrapText="1"/>
    </xf>
    <xf numFmtId="165" fontId="8" fillId="4" borderId="42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Border="1"/>
    <xf numFmtId="0" fontId="3" fillId="0" borderId="44" xfId="0" applyFont="1" applyBorder="1"/>
    <xf numFmtId="0" fontId="7" fillId="0" borderId="4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165" fontId="8" fillId="3" borderId="46" xfId="0" applyNumberFormat="1" applyFont="1" applyFill="1" applyBorder="1" applyAlignment="1">
      <alignment horizontal="center" vertical="center" wrapText="1"/>
    </xf>
    <xf numFmtId="165" fontId="8" fillId="3" borderId="47" xfId="0" applyNumberFormat="1" applyFont="1" applyFill="1" applyBorder="1" applyAlignment="1">
      <alignment horizontal="center" vertical="center" wrapText="1"/>
    </xf>
    <xf numFmtId="165" fontId="7" fillId="0" borderId="44" xfId="0" applyNumberFormat="1" applyFont="1" applyFill="1" applyBorder="1" applyAlignment="1" applyProtection="1">
      <alignment horizontal="left" vertical="center"/>
      <protection locked="0"/>
    </xf>
    <xf numFmtId="3" fontId="7" fillId="0" borderId="44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/>
    <xf numFmtId="0" fontId="3" fillId="0" borderId="44" xfId="0" applyFont="1" applyFill="1" applyBorder="1"/>
    <xf numFmtId="0" fontId="7" fillId="2" borderId="43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48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65" fontId="7" fillId="0" borderId="34" xfId="0" applyNumberFormat="1" applyFont="1" applyFill="1" applyBorder="1" applyAlignment="1" applyProtection="1">
      <alignment horizontal="left" vertical="center"/>
      <protection locked="0"/>
    </xf>
    <xf numFmtId="165" fontId="7" fillId="0" borderId="49" xfId="0" applyNumberFormat="1" applyFont="1" applyFill="1" applyBorder="1" applyAlignment="1" applyProtection="1">
      <alignment horizontal="left" vertical="center"/>
      <protection locked="0"/>
    </xf>
    <xf numFmtId="0" fontId="7" fillId="0" borderId="4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165" fontId="8" fillId="3" borderId="51" xfId="0" applyNumberFormat="1" applyFont="1" applyFill="1" applyBorder="1" applyAlignment="1">
      <alignment horizontal="center" vertical="center" wrapText="1"/>
    </xf>
    <xf numFmtId="165" fontId="8" fillId="3" borderId="52" xfId="0" applyNumberFormat="1" applyFont="1" applyFill="1" applyBorder="1" applyAlignment="1">
      <alignment horizontal="center" vertical="center" wrapText="1"/>
    </xf>
    <xf numFmtId="165" fontId="8" fillId="3" borderId="26" xfId="0" applyNumberFormat="1" applyFont="1" applyFill="1" applyBorder="1" applyAlignment="1">
      <alignment vertical="center"/>
    </xf>
    <xf numFmtId="165" fontId="8" fillId="3" borderId="53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0" fontId="3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165" fontId="7" fillId="0" borderId="43" xfId="0" applyNumberFormat="1" applyFont="1" applyFill="1" applyBorder="1" applyAlignment="1" applyProtection="1">
      <alignment horizontal="left" vertical="center"/>
      <protection locked="0"/>
    </xf>
    <xf numFmtId="3" fontId="7" fillId="0" borderId="43" xfId="0" applyNumberFormat="1" applyFont="1" applyFill="1" applyBorder="1" applyAlignment="1" applyProtection="1">
      <alignment horizontal="left" vertical="center"/>
      <protection locked="0"/>
    </xf>
    <xf numFmtId="0" fontId="7" fillId="0" borderId="43" xfId="0" applyNumberFormat="1" applyFont="1" applyFill="1" applyBorder="1" applyAlignment="1" applyProtection="1">
      <alignment horizontal="left" vertical="center"/>
      <protection locked="0"/>
    </xf>
    <xf numFmtId="3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52" xfId="0" applyFont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 applyProtection="1">
      <alignment horizontal="left" vertical="center"/>
      <protection locked="0"/>
    </xf>
    <xf numFmtId="0" fontId="7" fillId="5" borderId="43" xfId="0" applyFont="1" applyFill="1" applyBorder="1" applyAlignment="1">
      <alignment horizontal="left" vertical="center"/>
    </xf>
    <xf numFmtId="0" fontId="3" fillId="5" borderId="0" xfId="0" applyFont="1" applyFill="1" applyBorder="1"/>
    <xf numFmtId="0" fontId="3" fillId="2" borderId="0" xfId="0" applyFont="1" applyFill="1" applyBorder="1"/>
    <xf numFmtId="0" fontId="3" fillId="5" borderId="34" xfId="0" applyFont="1" applyFill="1" applyBorder="1"/>
    <xf numFmtId="165" fontId="8" fillId="3" borderId="55" xfId="0" applyNumberFormat="1" applyFont="1" applyFill="1" applyBorder="1" applyAlignment="1">
      <alignment horizontal="center" vertical="center" wrapText="1"/>
    </xf>
    <xf numFmtId="165" fontId="8" fillId="3" borderId="56" xfId="0" applyNumberFormat="1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left" vertical="center"/>
    </xf>
    <xf numFmtId="165" fontId="7" fillId="4" borderId="5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>
      <alignment horizontal="left" vertical="center"/>
    </xf>
    <xf numFmtId="0" fontId="7" fillId="0" borderId="43" xfId="0" applyNumberFormat="1" applyFont="1" applyFill="1" applyBorder="1" applyAlignment="1">
      <alignment horizontal="left" vertical="center"/>
    </xf>
    <xf numFmtId="0" fontId="3" fillId="5" borderId="31" xfId="0" applyFont="1" applyFill="1" applyBorder="1"/>
    <xf numFmtId="0" fontId="3" fillId="2" borderId="31" xfId="0" applyFont="1" applyFill="1" applyBorder="1"/>
    <xf numFmtId="0" fontId="3" fillId="0" borderId="0" xfId="0" applyFont="1" applyFill="1" applyBorder="1"/>
    <xf numFmtId="0" fontId="7" fillId="5" borderId="0" xfId="0" applyFont="1" applyFill="1" applyBorder="1" applyAlignment="1">
      <alignment horizontal="left" vertical="center"/>
    </xf>
    <xf numFmtId="0" fontId="3" fillId="0" borderId="31" xfId="0" applyFont="1" applyFill="1" applyBorder="1"/>
    <xf numFmtId="0" fontId="3" fillId="0" borderId="45" xfId="0" applyFont="1" applyBorder="1"/>
    <xf numFmtId="0" fontId="3" fillId="5" borderId="43" xfId="0" applyFont="1" applyFill="1" applyBorder="1" applyAlignment="1">
      <alignment horizontal="left"/>
    </xf>
    <xf numFmtId="0" fontId="3" fillId="5" borderId="33" xfId="0" applyFont="1" applyFill="1" applyBorder="1"/>
    <xf numFmtId="0" fontId="3" fillId="0" borderId="49" xfId="0" applyFont="1" applyBorder="1"/>
    <xf numFmtId="0" fontId="3" fillId="0" borderId="48" xfId="0" applyFont="1" applyBorder="1"/>
    <xf numFmtId="0" fontId="3" fillId="5" borderId="34" xfId="0" applyFont="1" applyFill="1" applyBorder="1" applyAlignment="1">
      <alignment horizontal="left"/>
    </xf>
    <xf numFmtId="0" fontId="7" fillId="5" borderId="48" xfId="0" applyFont="1" applyFill="1" applyBorder="1" applyAlignment="1">
      <alignment horizontal="left" vertical="center"/>
    </xf>
    <xf numFmtId="0" fontId="3" fillId="0" borderId="50" xfId="0" applyFont="1" applyBorder="1"/>
    <xf numFmtId="0" fontId="7" fillId="0" borderId="54" xfId="0" applyFont="1" applyBorder="1"/>
    <xf numFmtId="0" fontId="7" fillId="0" borderId="44" xfId="0" applyFont="1" applyBorder="1"/>
    <xf numFmtId="0" fontId="7" fillId="0" borderId="43" xfId="0" applyFont="1" applyBorder="1"/>
    <xf numFmtId="0" fontId="3" fillId="0" borderId="34" xfId="0" applyFont="1" applyFill="1" applyBorder="1"/>
    <xf numFmtId="3" fontId="7" fillId="0" borderId="48" xfId="0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43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165" fontId="3" fillId="0" borderId="44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/>
    <xf numFmtId="0" fontId="3" fillId="2" borderId="44" xfId="0" applyFont="1" applyFill="1" applyBorder="1" applyAlignment="1">
      <alignment horizontal="left" vertical="center"/>
    </xf>
    <xf numFmtId="0" fontId="3" fillId="5" borderId="43" xfId="0" applyFont="1" applyFill="1" applyBorder="1" applyAlignment="1">
      <alignment horizontal="right" vertical="center"/>
    </xf>
    <xf numFmtId="0" fontId="3" fillId="5" borderId="43" xfId="0" applyFont="1" applyFill="1" applyBorder="1" applyAlignment="1">
      <alignment horizontal="left" vertical="center"/>
    </xf>
    <xf numFmtId="0" fontId="3" fillId="5" borderId="43" xfId="0" applyFont="1" applyFill="1" applyBorder="1"/>
    <xf numFmtId="0" fontId="3" fillId="0" borderId="34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left" wrapText="1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44" xfId="0" applyNumberFormat="1" applyFont="1" applyBorder="1" applyAlignment="1" applyProtection="1">
      <alignment horizontal="right" vertical="center"/>
      <protection locked="0"/>
    </xf>
    <xf numFmtId="0" fontId="3" fillId="5" borderId="44" xfId="0" applyFont="1" applyFill="1" applyBorder="1"/>
    <xf numFmtId="0" fontId="7" fillId="5" borderId="43" xfId="0" applyFont="1" applyFill="1" applyBorder="1"/>
    <xf numFmtId="0" fontId="3" fillId="5" borderId="43" xfId="0" applyFont="1" applyFill="1" applyBorder="1" applyAlignment="1">
      <alignment horizontal="left" vertical="top"/>
    </xf>
    <xf numFmtId="0" fontId="3" fillId="0" borderId="44" xfId="0" applyNumberFormat="1" applyFont="1" applyBorder="1"/>
    <xf numFmtId="0" fontId="3" fillId="0" borderId="43" xfId="0" applyFont="1" applyFill="1" applyBorder="1" applyAlignment="1">
      <alignment horizontal="left" vertical="top"/>
    </xf>
    <xf numFmtId="0" fontId="7" fillId="5" borderId="48" xfId="0" applyFont="1" applyFill="1" applyBorder="1"/>
    <xf numFmtId="164" fontId="3" fillId="0" borderId="12" xfId="21" applyFont="1" applyBorder="1" applyAlignment="1">
      <alignment horizontal="center" vertical="center"/>
      <protection/>
    </xf>
    <xf numFmtId="164" fontId="3" fillId="0" borderId="13" xfId="21" applyFont="1" applyBorder="1" applyAlignment="1">
      <alignment horizontal="center" vertical="center"/>
      <protection/>
    </xf>
    <xf numFmtId="164" fontId="6" fillId="6" borderId="26" xfId="21" applyFont="1" applyFill="1" applyBorder="1" applyAlignment="1">
      <alignment horizontal="left" vertical="center"/>
      <protection/>
    </xf>
    <xf numFmtId="165" fontId="6" fillId="3" borderId="59" xfId="21" applyNumberFormat="1" applyFont="1" applyFill="1" applyBorder="1" applyAlignment="1">
      <alignment vertical="center"/>
      <protection/>
    </xf>
    <xf numFmtId="165" fontId="6" fillId="3" borderId="53" xfId="21" applyNumberFormat="1" applyFont="1" applyFill="1" applyBorder="1" applyAlignment="1">
      <alignment vertical="center"/>
      <protection/>
    </xf>
    <xf numFmtId="0" fontId="3" fillId="0" borderId="60" xfId="20" applyFont="1" applyBorder="1" applyAlignment="1">
      <alignment vertical="center" wrapText="1"/>
      <protection/>
    </xf>
    <xf numFmtId="0" fontId="3" fillId="0" borderId="1" xfId="20" applyFont="1" applyBorder="1" applyAlignment="1">
      <alignment wrapText="1"/>
      <protection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3" fillId="0" borderId="0" xfId="21" applyFont="1">
      <alignment/>
      <protection/>
    </xf>
    <xf numFmtId="164" fontId="6" fillId="6" borderId="61" xfId="21" applyFont="1" applyFill="1" applyBorder="1" applyAlignment="1">
      <alignment horizontal="left" vertical="center" wrapText="1"/>
      <protection/>
    </xf>
    <xf numFmtId="0" fontId="3" fillId="0" borderId="31" xfId="0" applyFont="1" applyBorder="1" applyAlignment="1">
      <alignment vertical="center"/>
    </xf>
    <xf numFmtId="164" fontId="3" fillId="0" borderId="10" xfId="21" applyFont="1" applyBorder="1" applyAlignment="1">
      <alignment horizontal="left" vertical="center"/>
      <protection/>
    </xf>
    <xf numFmtId="164" fontId="3" fillId="0" borderId="62" xfId="21" applyFont="1" applyFill="1" applyBorder="1" applyAlignment="1">
      <alignment horizontal="left" vertical="center"/>
      <protection/>
    </xf>
    <xf numFmtId="164" fontId="6" fillId="7" borderId="26" xfId="21" applyFont="1" applyFill="1" applyBorder="1" applyAlignment="1">
      <alignment horizontal="left" vertical="center"/>
      <protection/>
    </xf>
    <xf numFmtId="164" fontId="3" fillId="0" borderId="0" xfId="21" applyFont="1" applyAlignment="1">
      <alignment horizontal="center" vertical="center"/>
      <protection/>
    </xf>
    <xf numFmtId="0" fontId="6" fillId="0" borderId="63" xfId="0" applyFont="1" applyBorder="1"/>
    <xf numFmtId="0" fontId="6" fillId="0" borderId="64" xfId="0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7" fillId="8" borderId="65" xfId="0" applyFont="1" applyFill="1" applyBorder="1" applyAlignment="1" applyProtection="1">
      <alignment horizontal="left" wrapText="1" readingOrder="1"/>
      <protection locked="0"/>
    </xf>
    <xf numFmtId="0" fontId="7" fillId="8" borderId="54" xfId="0" applyFont="1" applyFill="1" applyBorder="1" applyAlignment="1" applyProtection="1">
      <alignment horizontal="left" wrapText="1" readingOrder="1"/>
      <protection locked="0"/>
    </xf>
    <xf numFmtId="0" fontId="7" fillId="8" borderId="66" xfId="0" applyFont="1" applyFill="1" applyBorder="1" applyAlignment="1" applyProtection="1">
      <alignment horizontal="left" wrapText="1" readingOrder="1"/>
      <protection locked="0"/>
    </xf>
    <xf numFmtId="0" fontId="3" fillId="0" borderId="27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4" fillId="0" borderId="43" xfId="0" applyFont="1" applyFill="1" applyBorder="1"/>
    <xf numFmtId="0" fontId="4" fillId="0" borderId="44" xfId="0" applyFont="1" applyFill="1" applyBorder="1"/>
    <xf numFmtId="0" fontId="3" fillId="0" borderId="3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48" xfId="0" applyFont="1" applyFill="1" applyBorder="1"/>
    <xf numFmtId="0" fontId="8" fillId="0" borderId="0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0" applyFont="1" applyFill="1" applyBorder="1" applyAlignment="1" applyProtection="1">
      <alignment horizontal="left" vertical="center" wrapText="1" readingOrder="1"/>
      <protection locked="0"/>
    </xf>
    <xf numFmtId="164" fontId="3" fillId="0" borderId="67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Border="1" applyAlignment="1" applyProtection="1">
      <alignment horizontal="left" wrapText="1" readingOrder="1"/>
      <protection locked="0"/>
    </xf>
    <xf numFmtId="0" fontId="7" fillId="8" borderId="65" xfId="0" applyFont="1" applyFill="1" applyBorder="1" applyAlignment="1" applyProtection="1">
      <alignment horizontal="left" vertical="center"/>
      <protection locked="0"/>
    </xf>
    <xf numFmtId="0" fontId="7" fillId="8" borderId="54" xfId="0" applyFont="1" applyFill="1" applyBorder="1" applyAlignment="1" applyProtection="1">
      <alignment horizontal="left" vertical="center"/>
      <protection locked="0"/>
    </xf>
    <xf numFmtId="0" fontId="7" fillId="8" borderId="65" xfId="0" applyFont="1" applyFill="1" applyBorder="1" applyAlignment="1" applyProtection="1">
      <alignment wrapText="1" readingOrder="1"/>
      <protection locked="0"/>
    </xf>
    <xf numFmtId="0" fontId="7" fillId="8" borderId="54" xfId="0" applyFont="1" applyFill="1" applyBorder="1" applyAlignment="1" applyProtection="1">
      <alignment wrapText="1" readingOrder="1"/>
      <protection locked="0"/>
    </xf>
    <xf numFmtId="0" fontId="3" fillId="0" borderId="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34" xfId="0" applyFont="1" applyFill="1" applyBorder="1"/>
    <xf numFmtId="0" fontId="4" fillId="0" borderId="49" xfId="0" applyFont="1" applyFill="1" applyBorder="1"/>
    <xf numFmtId="0" fontId="7" fillId="0" borderId="54" xfId="0" applyFont="1" applyBorder="1" applyAlignment="1" applyProtection="1">
      <alignment horizontal="left" wrapText="1" readingOrder="1"/>
      <protection locked="0"/>
    </xf>
    <xf numFmtId="0" fontId="3" fillId="0" borderId="1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6" fillId="0" borderId="0" xfId="20" applyFont="1" applyAlignment="1">
      <alignment horizontal="left"/>
      <protection/>
    </xf>
    <xf numFmtId="4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4" fontId="6" fillId="0" borderId="59" xfId="20" applyNumberFormat="1" applyFont="1" applyBorder="1" applyAlignment="1">
      <alignment horizontal="center" vertical="center" wrapText="1"/>
      <protection/>
    </xf>
    <xf numFmtId="0" fontId="6" fillId="0" borderId="59" xfId="20" applyFont="1" applyBorder="1" applyAlignment="1">
      <alignment horizontal="center" vertical="center" wrapText="1"/>
      <protection/>
    </xf>
    <xf numFmtId="0" fontId="6" fillId="0" borderId="53" xfId="20" applyFont="1" applyBorder="1" applyAlignment="1">
      <alignment horizontal="center" vertical="center" wrapText="1"/>
      <protection/>
    </xf>
    <xf numFmtId="0" fontId="3" fillId="0" borderId="61" xfId="20" applyFont="1" applyBorder="1" applyAlignment="1">
      <alignment vertical="center"/>
      <protection/>
    </xf>
    <xf numFmtId="3" fontId="3" fillId="0" borderId="7" xfId="20" applyNumberFormat="1" applyFont="1" applyBorder="1" applyAlignment="1">
      <alignment horizontal="center" vertical="center" wrapText="1"/>
      <protection/>
    </xf>
    <xf numFmtId="165" fontId="3" fillId="3" borderId="68" xfId="20" applyNumberFormat="1" applyFont="1" applyFill="1" applyBorder="1" applyAlignment="1">
      <alignment vertical="center"/>
      <protection/>
    </xf>
    <xf numFmtId="165" fontId="3" fillId="3" borderId="27" xfId="20" applyNumberFormat="1" applyFont="1" applyFill="1" applyBorder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3" fontId="3" fillId="0" borderId="1" xfId="20" applyNumberFormat="1" applyFont="1" applyBorder="1" applyAlignment="1">
      <alignment horizontal="center" vertical="center" wrapText="1"/>
      <protection/>
    </xf>
    <xf numFmtId="165" fontId="3" fillId="3" borderId="10" xfId="20" applyNumberFormat="1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vertical="center"/>
      <protection/>
    </xf>
    <xf numFmtId="165" fontId="3" fillId="3" borderId="9" xfId="20" applyNumberFormat="1" applyFont="1" applyFill="1" applyBorder="1" applyAlignment="1">
      <alignment vertical="center"/>
      <protection/>
    </xf>
    <xf numFmtId="0" fontId="3" fillId="0" borderId="11" xfId="20" applyFont="1" applyBorder="1" applyAlignment="1">
      <alignment vertical="center"/>
      <protection/>
    </xf>
    <xf numFmtId="3" fontId="3" fillId="0" borderId="12" xfId="20" applyNumberFormat="1" applyFont="1" applyBorder="1" applyAlignment="1">
      <alignment horizontal="center" vertical="center" wrapText="1"/>
      <protection/>
    </xf>
    <xf numFmtId="165" fontId="3" fillId="3" borderId="11" xfId="20" applyNumberFormat="1" applyFont="1" applyFill="1" applyBorder="1" applyAlignment="1">
      <alignment vertical="center"/>
      <protection/>
    </xf>
    <xf numFmtId="165" fontId="3" fillId="3" borderId="12" xfId="20" applyNumberFormat="1" applyFont="1" applyFill="1" applyBorder="1" applyAlignment="1">
      <alignment vertical="center"/>
      <protection/>
    </xf>
    <xf numFmtId="165" fontId="3" fillId="3" borderId="13" xfId="20" applyNumberFormat="1" applyFont="1" applyFill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4" fontId="3" fillId="0" borderId="0" xfId="20" applyNumberFormat="1" applyFont="1" applyAlignment="1">
      <alignment vertical="center"/>
      <protection/>
    </xf>
    <xf numFmtId="0" fontId="6" fillId="0" borderId="26" xfId="20" applyFont="1" applyBorder="1" applyAlignment="1">
      <alignment vertical="center"/>
      <protection/>
    </xf>
    <xf numFmtId="165" fontId="6" fillId="3" borderId="59" xfId="20" applyNumberFormat="1" applyFont="1" applyFill="1" applyBorder="1" applyAlignment="1">
      <alignment vertical="center"/>
      <protection/>
    </xf>
    <xf numFmtId="165" fontId="6" fillId="3" borderId="53" xfId="20" applyNumberFormat="1" applyFont="1" applyFill="1" applyBorder="1" applyAlignment="1">
      <alignment vertical="center"/>
      <protection/>
    </xf>
    <xf numFmtId="4" fontId="3" fillId="0" borderId="0" xfId="0" applyNumberFormat="1" applyFont="1"/>
    <xf numFmtId="164" fontId="6" fillId="0" borderId="67" xfId="21" applyFont="1" applyBorder="1" applyAlignment="1">
      <alignment horizontal="center" vertical="center"/>
      <protection/>
    </xf>
    <xf numFmtId="49" fontId="6" fillId="0" borderId="33" xfId="21" applyNumberFormat="1" applyFont="1" applyBorder="1" applyAlignment="1">
      <alignment horizontal="center" vertical="center"/>
      <protection/>
    </xf>
    <xf numFmtId="164" fontId="6" fillId="0" borderId="69" xfId="21" applyFont="1" applyBorder="1" applyAlignment="1">
      <alignment horizontal="center" vertical="center" wrapText="1"/>
      <protection/>
    </xf>
    <xf numFmtId="164" fontId="6" fillId="0" borderId="0" xfId="21" applyFont="1">
      <alignment/>
      <protection/>
    </xf>
    <xf numFmtId="0" fontId="7" fillId="0" borderId="70" xfId="0" applyFont="1" applyFill="1" applyBorder="1" applyAlignment="1">
      <alignment horizontal="left" vertical="center"/>
    </xf>
    <xf numFmtId="0" fontId="3" fillId="3" borderId="0" xfId="0" applyFont="1" applyFill="1" applyBorder="1"/>
    <xf numFmtId="165" fontId="6" fillId="3" borderId="71" xfId="21" applyNumberFormat="1" applyFont="1" applyFill="1" applyBorder="1" applyAlignment="1">
      <alignment horizontal="center" vertical="center"/>
      <protection/>
    </xf>
    <xf numFmtId="165" fontId="3" fillId="3" borderId="1" xfId="21" applyNumberFormat="1" applyFont="1" applyFill="1" applyBorder="1" applyAlignment="1">
      <alignment vertical="center"/>
      <protection/>
    </xf>
    <xf numFmtId="165" fontId="3" fillId="3" borderId="9" xfId="21" applyNumberFormat="1" applyFont="1" applyFill="1" applyBorder="1" applyAlignment="1">
      <alignment vertical="center"/>
      <protection/>
    </xf>
    <xf numFmtId="165" fontId="3" fillId="3" borderId="72" xfId="21" applyNumberFormat="1" applyFont="1" applyFill="1" applyBorder="1" applyAlignment="1">
      <alignment vertical="center"/>
      <protection/>
    </xf>
    <xf numFmtId="165" fontId="3" fillId="3" borderId="73" xfId="21" applyNumberFormat="1" applyFont="1" applyFill="1" applyBorder="1" applyAlignment="1">
      <alignment vertical="center"/>
      <protection/>
    </xf>
    <xf numFmtId="165" fontId="6" fillId="3" borderId="59" xfId="21" applyNumberFormat="1" applyFont="1" applyFill="1" applyBorder="1" applyAlignment="1">
      <alignment horizontal="right" vertical="center"/>
      <protection/>
    </xf>
    <xf numFmtId="165" fontId="6" fillId="3" borderId="53" xfId="21" applyNumberFormat="1" applyFont="1" applyFill="1" applyBorder="1" applyAlignment="1">
      <alignment horizontal="right" vertical="center"/>
      <protection/>
    </xf>
    <xf numFmtId="0" fontId="10" fillId="0" borderId="0" xfId="0" applyFont="1"/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2" fontId="6" fillId="0" borderId="64" xfId="0" applyNumberFormat="1" applyFont="1" applyBorder="1"/>
    <xf numFmtId="0" fontId="13" fillId="0" borderId="0" xfId="20" applyFont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0" applyFont="1"/>
    <xf numFmtId="0" fontId="13" fillId="0" borderId="0" xfId="20" applyFont="1" applyAlignment="1">
      <alignment horizontal="left"/>
      <protection/>
    </xf>
    <xf numFmtId="0" fontId="17" fillId="0" borderId="0" xfId="20" applyFont="1" applyAlignment="1">
      <alignment horizontal="left"/>
      <protection/>
    </xf>
    <xf numFmtId="0" fontId="16" fillId="0" borderId="0" xfId="20" applyFont="1" applyAlignment="1">
      <alignment horizontal="left"/>
      <protection/>
    </xf>
    <xf numFmtId="0" fontId="17" fillId="0" borderId="0" xfId="20" applyFont="1">
      <alignment/>
      <protection/>
    </xf>
    <xf numFmtId="0" fontId="17" fillId="0" borderId="67" xfId="20" applyFont="1" applyBorder="1" applyAlignment="1">
      <alignment vertical="center" wrapText="1"/>
      <protection/>
    </xf>
    <xf numFmtId="0" fontId="17" fillId="0" borderId="26" xfId="20" applyFont="1" applyBorder="1" applyAlignment="1">
      <alignment horizontal="center" vertical="center" wrapText="1"/>
      <protection/>
    </xf>
    <xf numFmtId="0" fontId="17" fillId="0" borderId="74" xfId="20" applyFont="1" applyBorder="1" applyAlignment="1">
      <alignment horizontal="center" vertical="center" wrapText="1"/>
      <protection/>
    </xf>
    <xf numFmtId="0" fontId="17" fillId="0" borderId="53" xfId="20" applyFont="1" applyBorder="1" applyAlignment="1">
      <alignment horizontal="center" vertical="center"/>
      <protection/>
    </xf>
    <xf numFmtId="0" fontId="17" fillId="0" borderId="75" xfId="20" applyFont="1" applyBorder="1" applyAlignment="1">
      <alignment horizontal="center" vertical="center" wrapText="1"/>
      <protection/>
    </xf>
    <xf numFmtId="0" fontId="17" fillId="0" borderId="59" xfId="20" applyFont="1" applyBorder="1" applyAlignment="1">
      <alignment horizontal="center" vertical="center" wrapText="1"/>
      <protection/>
    </xf>
    <xf numFmtId="0" fontId="17" fillId="0" borderId="64" xfId="20" applyFont="1" applyBorder="1" applyAlignment="1">
      <alignment horizontal="center" vertical="center" wrapText="1"/>
      <protection/>
    </xf>
    <xf numFmtId="0" fontId="13" fillId="0" borderId="68" xfId="20" applyFont="1" applyBorder="1">
      <alignment/>
      <protection/>
    </xf>
    <xf numFmtId="0" fontId="13" fillId="0" borderId="68" xfId="0" applyFont="1" applyBorder="1" applyAlignment="1">
      <alignment horizontal="center" vertical="center"/>
    </xf>
    <xf numFmtId="0" fontId="13" fillId="0" borderId="37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165" fontId="13" fillId="3" borderId="35" xfId="20" applyNumberFormat="1" applyFont="1" applyFill="1" applyBorder="1" applyAlignment="1">
      <alignment vertical="center"/>
      <protection/>
    </xf>
    <xf numFmtId="165" fontId="13" fillId="3" borderId="7" xfId="20" applyNumberFormat="1" applyFont="1" applyFill="1" applyBorder="1" applyAlignment="1">
      <alignment vertical="center"/>
      <protection/>
    </xf>
    <xf numFmtId="165" fontId="13" fillId="3" borderId="37" xfId="20" applyNumberFormat="1" applyFont="1" applyFill="1" applyBorder="1" applyAlignment="1">
      <alignment vertical="center"/>
      <protection/>
    </xf>
    <xf numFmtId="165" fontId="17" fillId="3" borderId="76" xfId="20" applyNumberFormat="1" applyFont="1" applyFill="1" applyBorder="1" applyAlignment="1">
      <alignment vertical="center"/>
      <protection/>
    </xf>
    <xf numFmtId="0" fontId="13" fillId="0" borderId="10" xfId="20" applyFont="1" applyBorder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4" xfId="20" applyFont="1" applyBorder="1" applyAlignment="1">
      <alignment horizontal="center" vertical="center" wrapText="1"/>
      <protection/>
    </xf>
    <xf numFmtId="0" fontId="13" fillId="0" borderId="9" xfId="20" applyFont="1" applyBorder="1" applyAlignment="1">
      <alignment horizontal="center" vertical="center"/>
      <protection/>
    </xf>
    <xf numFmtId="165" fontId="13" fillId="3" borderId="77" xfId="20" applyNumberFormat="1" applyFont="1" applyFill="1" applyBorder="1" applyAlignment="1">
      <alignment vertical="center"/>
      <protection/>
    </xf>
    <xf numFmtId="0" fontId="13" fillId="0" borderId="4" xfId="20" applyFont="1" applyBorder="1" applyAlignment="1">
      <alignment horizontal="center" vertical="center"/>
      <protection/>
    </xf>
    <xf numFmtId="165" fontId="13" fillId="3" borderId="1" xfId="20" applyNumberFormat="1" applyFont="1" applyFill="1" applyBorder="1" applyAlignment="1">
      <alignment vertical="center"/>
      <protection/>
    </xf>
    <xf numFmtId="0" fontId="17" fillId="0" borderId="33" xfId="20" applyFont="1" applyBorder="1" applyAlignment="1">
      <alignment vertical="center"/>
      <protection/>
    </xf>
    <xf numFmtId="165" fontId="17" fillId="3" borderId="63" xfId="20" applyNumberFormat="1" applyFont="1" applyFill="1" applyBorder="1" applyAlignment="1">
      <alignment vertical="center"/>
      <protection/>
    </xf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 applyAlignment="1">
      <alignment wrapText="1"/>
    </xf>
    <xf numFmtId="0" fontId="17" fillId="0" borderId="69" xfId="20" applyFont="1" applyBorder="1" applyAlignment="1">
      <alignment horizontal="center" vertical="center"/>
      <protection/>
    </xf>
    <xf numFmtId="0" fontId="13" fillId="0" borderId="78" xfId="20" applyFont="1" applyBorder="1" applyAlignment="1">
      <alignment horizontal="left" vertical="center" wrapText="1"/>
      <protection/>
    </xf>
    <xf numFmtId="0" fontId="13" fillId="0" borderId="79" xfId="20" applyFont="1" applyBorder="1" applyAlignment="1">
      <alignment horizontal="left" vertical="center" wrapText="1"/>
      <protection/>
    </xf>
    <xf numFmtId="0" fontId="14" fillId="0" borderId="9" xfId="0" applyFont="1" applyBorder="1" applyAlignment="1">
      <alignment horizontal="justify" vertical="center"/>
    </xf>
    <xf numFmtId="0" fontId="13" fillId="0" borderId="9" xfId="20" applyFont="1" applyBorder="1" applyAlignment="1">
      <alignment horizontal="left" vertical="center" wrapText="1"/>
      <protection/>
    </xf>
    <xf numFmtId="0" fontId="14" fillId="0" borderId="9" xfId="0" applyFont="1" applyBorder="1" applyAlignment="1">
      <alignment wrapText="1"/>
    </xf>
    <xf numFmtId="0" fontId="13" fillId="0" borderId="9" xfId="20" applyFont="1" applyBorder="1" applyAlignment="1">
      <alignment wrapText="1"/>
      <protection/>
    </xf>
    <xf numFmtId="0" fontId="13" fillId="0" borderId="79" xfId="20" applyFont="1" applyBorder="1" applyAlignment="1">
      <alignment wrapText="1"/>
      <protection/>
    </xf>
    <xf numFmtId="0" fontId="14" fillId="0" borderId="32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165" fontId="13" fillId="3" borderId="68" xfId="20" applyNumberFormat="1" applyFont="1" applyFill="1" applyBorder="1" applyAlignment="1">
      <alignment vertical="center"/>
      <protection/>
    </xf>
    <xf numFmtId="165" fontId="13" fillId="3" borderId="10" xfId="20" applyNumberFormat="1" applyFont="1" applyFill="1" applyBorder="1" applyAlignment="1">
      <alignment vertical="center"/>
      <protection/>
    </xf>
    <xf numFmtId="165" fontId="13" fillId="3" borderId="4" xfId="20" applyNumberFormat="1" applyFont="1" applyFill="1" applyBorder="1" applyAlignment="1">
      <alignment vertical="center"/>
      <protection/>
    </xf>
    <xf numFmtId="165" fontId="17" fillId="3" borderId="80" xfId="20" applyNumberFormat="1" applyFont="1" applyFill="1" applyBorder="1" applyAlignment="1">
      <alignment vertical="center"/>
      <protection/>
    </xf>
    <xf numFmtId="0" fontId="17" fillId="0" borderId="31" xfId="20" applyFont="1" applyBorder="1" applyAlignment="1">
      <alignment vertical="center" wrapText="1"/>
      <protection/>
    </xf>
    <xf numFmtId="0" fontId="17" fillId="0" borderId="81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left" vertical="center"/>
      <protection/>
    </xf>
    <xf numFmtId="0" fontId="13" fillId="0" borderId="0" xfId="20" applyFont="1" applyFill="1" applyBorder="1" applyAlignment="1">
      <alignment horizontal="center" vertical="center"/>
      <protection/>
    </xf>
    <xf numFmtId="165" fontId="13" fillId="0" borderId="0" xfId="20" applyNumberFormat="1" applyFont="1" applyFill="1" applyBorder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17" fillId="0" borderId="82" xfId="20" applyFont="1" applyBorder="1" applyAlignment="1">
      <alignment vertical="center" wrapText="1"/>
      <protection/>
    </xf>
    <xf numFmtId="165" fontId="17" fillId="0" borderId="32" xfId="20" applyNumberFormat="1" applyFont="1" applyFill="1" applyBorder="1" applyAlignment="1">
      <alignment vertical="center"/>
      <protection/>
    </xf>
    <xf numFmtId="0" fontId="13" fillId="0" borderId="11" xfId="20" applyFont="1" applyBorder="1" applyAlignment="1">
      <alignment horizontal="left" vertical="center" wrapText="1"/>
      <protection/>
    </xf>
    <xf numFmtId="165" fontId="13" fillId="3" borderId="12" xfId="20" applyNumberFormat="1" applyFont="1" applyFill="1" applyBorder="1" applyAlignment="1">
      <alignment horizontal="left" vertical="center"/>
      <protection/>
    </xf>
    <xf numFmtId="0" fontId="17" fillId="0" borderId="81" xfId="20" applyFont="1" applyBorder="1" applyAlignment="1">
      <alignment horizontal="left" vertical="center"/>
      <protection/>
    </xf>
    <xf numFmtId="0" fontId="17" fillId="0" borderId="83" xfId="20" applyFont="1" applyBorder="1" applyAlignment="1">
      <alignment horizontal="center" vertical="center" wrapText="1"/>
      <protection/>
    </xf>
    <xf numFmtId="0" fontId="17" fillId="0" borderId="81" xfId="20" applyFont="1" applyBorder="1" applyAlignment="1">
      <alignment horizontal="center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14" fillId="0" borderId="14" xfId="0" applyFont="1" applyBorder="1" applyAlignment="1">
      <alignment horizontal="left" vertical="center" wrapText="1"/>
    </xf>
    <xf numFmtId="0" fontId="14" fillId="0" borderId="4" xfId="0" applyFont="1" applyBorder="1" applyAlignment="1">
      <alignment wrapText="1"/>
    </xf>
    <xf numFmtId="165" fontId="13" fillId="3" borderId="11" xfId="20" applyNumberFormat="1" applyFont="1" applyFill="1" applyBorder="1" applyAlignment="1">
      <alignment horizontal="left" vertical="center"/>
      <protection/>
    </xf>
    <xf numFmtId="0" fontId="19" fillId="0" borderId="0" xfId="0" applyFont="1"/>
    <xf numFmtId="164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49" fontId="8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 readingOrder="1"/>
      <protection locked="0"/>
    </xf>
    <xf numFmtId="2" fontId="6" fillId="0" borderId="0" xfId="0" applyNumberFormat="1" applyFont="1" applyBorder="1"/>
    <xf numFmtId="0" fontId="6" fillId="0" borderId="0" xfId="0" applyFont="1" applyBorder="1"/>
    <xf numFmtId="0" fontId="3" fillId="0" borderId="28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2" xfId="0" applyFont="1" applyFill="1" applyBorder="1"/>
    <xf numFmtId="20" fontId="3" fillId="0" borderId="0" xfId="0" applyNumberFormat="1" applyFont="1" applyFill="1" applyBorder="1"/>
    <xf numFmtId="0" fontId="3" fillId="0" borderId="33" xfId="0" applyFont="1" applyFill="1" applyBorder="1"/>
    <xf numFmtId="0" fontId="3" fillId="0" borderId="71" xfId="0" applyFont="1" applyFill="1" applyBorder="1"/>
    <xf numFmtId="165" fontId="6" fillId="3" borderId="60" xfId="21" applyNumberFormat="1" applyFont="1" applyFill="1" applyBorder="1" applyAlignment="1">
      <alignment vertical="center"/>
      <protection/>
    </xf>
    <xf numFmtId="165" fontId="6" fillId="3" borderId="84" xfId="21" applyNumberFormat="1" applyFont="1" applyFill="1" applyBorder="1" applyAlignment="1">
      <alignment vertical="center"/>
      <protection/>
    </xf>
    <xf numFmtId="165" fontId="13" fillId="0" borderId="77" xfId="20" applyNumberFormat="1" applyFont="1" applyFill="1" applyBorder="1" applyAlignment="1">
      <alignment vertical="center"/>
      <protection/>
    </xf>
    <xf numFmtId="165" fontId="17" fillId="3" borderId="85" xfId="20" applyNumberFormat="1" applyFont="1" applyFill="1" applyBorder="1" applyAlignment="1">
      <alignment horizontal="right" vertical="center"/>
      <protection/>
    </xf>
    <xf numFmtId="165" fontId="13" fillId="3" borderId="12" xfId="20" applyNumberFormat="1" applyFont="1" applyFill="1" applyBorder="1" applyAlignment="1">
      <alignment vertical="center"/>
      <protection/>
    </xf>
    <xf numFmtId="165" fontId="13" fillId="3" borderId="13" xfId="20" applyNumberFormat="1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20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12" xfId="20" applyFont="1" applyFill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165" fontId="8" fillId="0" borderId="86" xfId="0" applyNumberFormat="1" applyFont="1" applyBorder="1" applyAlignment="1">
      <alignment horizontal="center" vertical="center" wrapText="1"/>
    </xf>
    <xf numFmtId="165" fontId="8" fillId="0" borderId="51" xfId="0" applyNumberFormat="1" applyFont="1" applyBorder="1" applyAlignment="1">
      <alignment horizontal="center" vertical="center" wrapText="1"/>
    </xf>
    <xf numFmtId="165" fontId="8" fillId="0" borderId="87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right" vertical="center" wrapText="1"/>
    </xf>
    <xf numFmtId="49" fontId="8" fillId="0" borderId="75" xfId="0" applyNumberFormat="1" applyFont="1" applyBorder="1" applyAlignment="1">
      <alignment horizontal="right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164" fontId="6" fillId="0" borderId="90" xfId="21" applyFont="1" applyBorder="1" applyAlignment="1">
      <alignment horizontal="center" vertical="center"/>
      <protection/>
    </xf>
    <xf numFmtId="164" fontId="6" fillId="0" borderId="50" xfId="21" applyFont="1" applyBorder="1" applyAlignment="1">
      <alignment horizontal="center" vertical="center"/>
      <protection/>
    </xf>
    <xf numFmtId="164" fontId="6" fillId="0" borderId="88" xfId="21" applyFont="1" applyBorder="1" applyAlignment="1">
      <alignment horizontal="center" vertical="center"/>
      <protection/>
    </xf>
    <xf numFmtId="164" fontId="6" fillId="0" borderId="83" xfId="21" applyFont="1" applyBorder="1" applyAlignment="1">
      <alignment horizontal="center" vertical="center"/>
      <protection/>
    </xf>
    <xf numFmtId="0" fontId="6" fillId="0" borderId="26" xfId="20" applyFont="1" applyBorder="1" applyAlignment="1">
      <alignment horizontal="center" vertical="center"/>
      <protection/>
    </xf>
    <xf numFmtId="0" fontId="6" fillId="0" borderId="59" xfId="20" applyFont="1" applyBorder="1" applyAlignment="1">
      <alignment horizontal="center" vertical="center"/>
      <protection/>
    </xf>
    <xf numFmtId="0" fontId="3" fillId="0" borderId="9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3" fontId="3" fillId="0" borderId="4" xfId="20" applyNumberFormat="1" applyFont="1" applyBorder="1" applyAlignment="1">
      <alignment horizontal="center" vertical="center" wrapText="1"/>
      <protection/>
    </xf>
    <xf numFmtId="3" fontId="3" fillId="0" borderId="77" xfId="20" applyNumberFormat="1" applyFont="1" applyBorder="1" applyAlignment="1">
      <alignment horizontal="center" vertical="center" wrapText="1"/>
      <protection/>
    </xf>
    <xf numFmtId="3" fontId="3" fillId="0" borderId="79" xfId="20" applyNumberFormat="1" applyFont="1" applyBorder="1" applyAlignment="1">
      <alignment horizontal="center" vertical="center" wrapText="1"/>
      <protection/>
    </xf>
    <xf numFmtId="165" fontId="3" fillId="0" borderId="91" xfId="20" applyNumberFormat="1" applyFont="1" applyFill="1" applyBorder="1" applyAlignment="1">
      <alignment horizontal="center" vertical="center"/>
      <protection/>
    </xf>
    <xf numFmtId="165" fontId="3" fillId="0" borderId="77" xfId="20" applyNumberFormat="1" applyFont="1" applyFill="1" applyBorder="1" applyAlignment="1">
      <alignment horizontal="center" vertical="center"/>
      <protection/>
    </xf>
    <xf numFmtId="165" fontId="3" fillId="0" borderId="79" xfId="20" applyNumberFormat="1" applyFont="1" applyFill="1" applyBorder="1" applyAlignment="1">
      <alignment horizontal="center" vertical="center"/>
      <protection/>
    </xf>
    <xf numFmtId="164" fontId="6" fillId="0" borderId="26" xfId="21" applyFont="1" applyBorder="1" applyAlignment="1">
      <alignment horizontal="center" vertical="center"/>
      <protection/>
    </xf>
    <xf numFmtId="164" fontId="6" fillId="0" borderId="53" xfId="21" applyFont="1" applyBorder="1" applyAlignment="1">
      <alignment horizontal="center" vertical="center"/>
      <protection/>
    </xf>
    <xf numFmtId="164" fontId="6" fillId="7" borderId="55" xfId="21" applyFont="1" applyFill="1" applyBorder="1" applyAlignment="1">
      <alignment horizontal="center" vertical="center"/>
      <protection/>
    </xf>
    <xf numFmtId="164" fontId="6" fillId="7" borderId="56" xfId="21" applyFont="1" applyFill="1" applyBorder="1" applyAlignment="1">
      <alignment horizontal="center" vertical="center"/>
      <protection/>
    </xf>
    <xf numFmtId="164" fontId="6" fillId="0" borderId="61" xfId="21" applyFont="1" applyBorder="1" applyAlignment="1">
      <alignment horizontal="center" vertical="center"/>
      <protection/>
    </xf>
    <xf numFmtId="164" fontId="6" fillId="0" borderId="11" xfId="21" applyFont="1" applyBorder="1" applyAlignment="1">
      <alignment horizontal="center" vertical="center"/>
      <protection/>
    </xf>
    <xf numFmtId="49" fontId="6" fillId="0" borderId="92" xfId="21" applyNumberFormat="1" applyFont="1" applyBorder="1" applyAlignment="1">
      <alignment horizontal="center" vertical="center" wrapText="1"/>
      <protection/>
    </xf>
    <xf numFmtId="49" fontId="6" fillId="0" borderId="91" xfId="21" applyNumberFormat="1" applyFont="1" applyBorder="1" applyAlignment="1">
      <alignment horizontal="center" vertical="center" wrapText="1"/>
      <protection/>
    </xf>
    <xf numFmtId="49" fontId="6" fillId="0" borderId="93" xfId="21" applyNumberFormat="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Měna 2" xfId="23"/>
  </cellStyles>
  <dxfs count="41"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abSelected="1" zoomScale="115" zoomScaleNormal="115" workbookViewId="0" topLeftCell="A1">
      <selection activeCell="A7" sqref="A7"/>
    </sheetView>
  </sheetViews>
  <sheetFormatPr defaultColWidth="9.140625" defaultRowHeight="12.75"/>
  <cols>
    <col min="1" max="16384" width="9.140625" style="13" customWidth="1"/>
  </cols>
  <sheetData>
    <row r="1" ht="12.75">
      <c r="A1" s="197" t="s">
        <v>722</v>
      </c>
    </row>
    <row r="2" ht="12.75">
      <c r="A2" s="198" t="s">
        <v>723</v>
      </c>
    </row>
    <row r="4" ht="12.75">
      <c r="A4" s="47" t="s">
        <v>652</v>
      </c>
    </row>
    <row r="5" ht="12.75">
      <c r="A5" s="47" t="s">
        <v>657</v>
      </c>
    </row>
    <row r="6" ht="13.5" thickBot="1"/>
    <row r="7" spans="1:10" ht="12.75">
      <c r="A7" s="48" t="s">
        <v>24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12.75">
      <c r="A8" s="51"/>
      <c r="B8" s="52" t="s">
        <v>19</v>
      </c>
      <c r="C8" s="52" t="s">
        <v>20</v>
      </c>
      <c r="D8" s="52"/>
      <c r="E8" s="52"/>
      <c r="F8" s="52"/>
      <c r="G8" s="52"/>
      <c r="H8" s="52"/>
      <c r="I8" s="52"/>
      <c r="J8" s="53"/>
    </row>
    <row r="9" spans="1:10" ht="12.75">
      <c r="A9" s="51"/>
      <c r="B9" s="54">
        <v>0.6666666666666666</v>
      </c>
      <c r="C9" s="54">
        <v>0.8333333333333334</v>
      </c>
      <c r="D9" s="52"/>
      <c r="E9" s="52"/>
      <c r="F9" s="52"/>
      <c r="G9" s="52"/>
      <c r="H9" s="52"/>
      <c r="I9" s="52"/>
      <c r="J9" s="53"/>
    </row>
    <row r="10" spans="1:10" ht="12.75">
      <c r="A10" s="51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2.75">
      <c r="A11" s="51" t="s">
        <v>731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51" t="s">
        <v>739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0" ht="13.5" thickBot="1">
      <c r="A13" s="51"/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2.75">
      <c r="A14" s="366" t="s">
        <v>732</v>
      </c>
      <c r="B14" s="367"/>
      <c r="C14" s="367"/>
      <c r="D14" s="367"/>
      <c r="E14" s="367"/>
      <c r="F14" s="367"/>
      <c r="G14" s="367"/>
      <c r="H14" s="367"/>
      <c r="I14" s="367"/>
      <c r="J14" s="368"/>
    </row>
    <row r="15" spans="1:10" ht="12.75">
      <c r="A15" s="138"/>
      <c r="B15" s="136"/>
      <c r="C15" s="136"/>
      <c r="D15" s="136"/>
      <c r="E15" s="136"/>
      <c r="F15" s="136"/>
      <c r="G15" s="136"/>
      <c r="H15" s="136"/>
      <c r="I15" s="136"/>
      <c r="J15" s="369"/>
    </row>
    <row r="16" spans="1:10" ht="12.75">
      <c r="A16" s="138" t="s">
        <v>733</v>
      </c>
      <c r="B16" s="370"/>
      <c r="C16" s="370"/>
      <c r="D16" s="136"/>
      <c r="E16" s="136"/>
      <c r="F16" s="136"/>
      <c r="G16" s="136"/>
      <c r="H16" s="136"/>
      <c r="I16" s="136"/>
      <c r="J16" s="369"/>
    </row>
    <row r="17" spans="1:10" ht="12.75">
      <c r="A17" s="138" t="s">
        <v>734</v>
      </c>
      <c r="B17" s="136"/>
      <c r="C17" s="136"/>
      <c r="D17" s="136"/>
      <c r="E17" s="136"/>
      <c r="F17" s="136"/>
      <c r="G17" s="136"/>
      <c r="H17" s="136"/>
      <c r="I17" s="136"/>
      <c r="J17" s="369"/>
    </row>
    <row r="18" spans="1:10" ht="12.75">
      <c r="A18" s="138"/>
      <c r="B18" s="136"/>
      <c r="C18" s="136"/>
      <c r="D18" s="136"/>
      <c r="E18" s="136"/>
      <c r="F18" s="136"/>
      <c r="G18" s="136"/>
      <c r="H18" s="136"/>
      <c r="I18" s="136"/>
      <c r="J18" s="369"/>
    </row>
    <row r="19" spans="1:10" ht="12.75">
      <c r="A19" s="138" t="s">
        <v>740</v>
      </c>
      <c r="B19" s="136"/>
      <c r="C19" s="136"/>
      <c r="D19" s="136"/>
      <c r="E19" s="136"/>
      <c r="F19" s="136"/>
      <c r="G19" s="136"/>
      <c r="H19" s="136"/>
      <c r="I19" s="136"/>
      <c r="J19" s="369"/>
    </row>
    <row r="20" spans="1:10" ht="12.75">
      <c r="A20" s="138"/>
      <c r="B20" s="136"/>
      <c r="C20" s="136"/>
      <c r="D20" s="136"/>
      <c r="E20" s="136"/>
      <c r="F20" s="136"/>
      <c r="G20" s="136"/>
      <c r="H20" s="136"/>
      <c r="I20" s="136"/>
      <c r="J20" s="369"/>
    </row>
    <row r="21" spans="1:10" ht="12.75">
      <c r="A21" s="138" t="s">
        <v>735</v>
      </c>
      <c r="B21" s="136"/>
      <c r="C21" s="136"/>
      <c r="D21" s="136"/>
      <c r="E21" s="136"/>
      <c r="F21" s="136"/>
      <c r="G21" s="136"/>
      <c r="H21" s="136"/>
      <c r="I21" s="136"/>
      <c r="J21" s="369"/>
    </row>
    <row r="22" spans="1:10" ht="13.5" thickBot="1">
      <c r="A22" s="371" t="s">
        <v>736</v>
      </c>
      <c r="B22" s="150"/>
      <c r="C22" s="150"/>
      <c r="D22" s="150"/>
      <c r="E22" s="150"/>
      <c r="F22" s="150"/>
      <c r="G22" s="150"/>
      <c r="H22" s="150"/>
      <c r="I22" s="150"/>
      <c r="J22" s="37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25"/>
  <sheetViews>
    <sheetView workbookViewId="0" topLeftCell="A1">
      <pane ySplit="6" topLeftCell="A7" activePane="bottomLeft" state="frozen"/>
      <selection pane="bottomLeft" activeCell="E10" sqref="E10"/>
    </sheetView>
  </sheetViews>
  <sheetFormatPr defaultColWidth="9.140625" defaultRowHeight="23.25" customHeight="1"/>
  <cols>
    <col min="1" max="1" width="4.8515625" style="13" customWidth="1"/>
    <col min="2" max="2" width="61.57421875" style="263" customWidth="1"/>
    <col min="3" max="8" width="14.28125" style="13" customWidth="1"/>
    <col min="9" max="16384" width="9.140625" style="13" customWidth="1"/>
  </cols>
  <sheetData>
    <row r="1" spans="1:10" ht="12.75">
      <c r="A1" s="197" t="s">
        <v>722</v>
      </c>
      <c r="B1" s="9"/>
      <c r="C1" s="10"/>
      <c r="D1" s="10"/>
      <c r="E1" s="10"/>
      <c r="F1" s="10"/>
      <c r="G1" s="10"/>
      <c r="H1" s="10"/>
      <c r="I1" s="10"/>
      <c r="J1" s="10"/>
    </row>
    <row r="2" spans="1:10" ht="12.75">
      <c r="A2" s="198" t="s">
        <v>723</v>
      </c>
      <c r="B2" s="9"/>
      <c r="C2" s="10"/>
      <c r="D2" s="10"/>
      <c r="E2" s="10"/>
      <c r="F2" s="10"/>
      <c r="G2" s="10"/>
      <c r="H2" s="10"/>
      <c r="I2" s="10"/>
      <c r="J2" s="10"/>
    </row>
    <row r="3" spans="1:8" ht="23.25" customHeight="1">
      <c r="A3" s="11"/>
      <c r="B3" s="10"/>
      <c r="C3" s="239"/>
      <c r="D3" s="10"/>
      <c r="E3" s="10"/>
      <c r="F3" s="10"/>
      <c r="G3" s="10"/>
      <c r="H3" s="10"/>
    </row>
    <row r="4" spans="1:8" ht="23.25" customHeight="1">
      <c r="A4" s="238" t="s">
        <v>617</v>
      </c>
      <c r="B4" s="10"/>
      <c r="C4" s="239"/>
      <c r="D4" s="10"/>
      <c r="E4" s="10"/>
      <c r="F4" s="10"/>
      <c r="G4" s="10"/>
      <c r="H4" s="10"/>
    </row>
    <row r="5" spans="1:8" ht="15" customHeight="1" thickBot="1">
      <c r="A5" s="10"/>
      <c r="B5" s="240"/>
      <c r="C5" s="240"/>
      <c r="D5" s="10"/>
      <c r="E5" s="10"/>
      <c r="F5" s="10"/>
      <c r="G5" s="10"/>
      <c r="H5" s="10"/>
    </row>
    <row r="6" spans="1:8" ht="30.75" customHeight="1" thickBot="1">
      <c r="A6" s="413" t="s">
        <v>595</v>
      </c>
      <c r="B6" s="414"/>
      <c r="C6" s="241" t="s">
        <v>10</v>
      </c>
      <c r="D6" s="242" t="s">
        <v>11</v>
      </c>
      <c r="E6" s="243" t="s">
        <v>8</v>
      </c>
      <c r="F6" s="40" t="s">
        <v>618</v>
      </c>
      <c r="G6" s="242" t="s">
        <v>619</v>
      </c>
      <c r="H6" s="243" t="s">
        <v>620</v>
      </c>
    </row>
    <row r="7" spans="1:8" ht="127.5">
      <c r="A7" s="244" t="s">
        <v>621</v>
      </c>
      <c r="B7" s="184" t="s">
        <v>659</v>
      </c>
      <c r="C7" s="245">
        <v>300</v>
      </c>
      <c r="D7" s="44">
        <f>IF(C7=0," ",C7*12)</f>
        <v>3600</v>
      </c>
      <c r="E7" s="41" t="s">
        <v>22</v>
      </c>
      <c r="F7" s="246"/>
      <c r="G7" s="12"/>
      <c r="H7" s="247"/>
    </row>
    <row r="8" spans="1:8" ht="89.25">
      <c r="A8" s="248" t="s">
        <v>622</v>
      </c>
      <c r="B8" s="185" t="s">
        <v>660</v>
      </c>
      <c r="C8" s="249">
        <v>12</v>
      </c>
      <c r="D8" s="45">
        <f aca="true" t="shared" si="0" ref="D8:D22">IF(C8=0," ",C8*12)</f>
        <v>144</v>
      </c>
      <c r="E8" s="42" t="s">
        <v>9</v>
      </c>
      <c r="F8" s="250"/>
      <c r="G8" s="251"/>
      <c r="H8" s="252"/>
    </row>
    <row r="9" spans="1:8" ht="51">
      <c r="A9" s="248" t="s">
        <v>623</v>
      </c>
      <c r="B9" s="185" t="s">
        <v>661</v>
      </c>
      <c r="C9" s="249">
        <v>62800</v>
      </c>
      <c r="D9" s="45">
        <f t="shared" si="0"/>
        <v>753600</v>
      </c>
      <c r="E9" s="42" t="s">
        <v>742</v>
      </c>
      <c r="F9" s="250"/>
      <c r="G9" s="251"/>
      <c r="H9" s="252"/>
    </row>
    <row r="10" spans="1:8" ht="25.5">
      <c r="A10" s="248" t="s">
        <v>624</v>
      </c>
      <c r="B10" s="185" t="s">
        <v>662</v>
      </c>
      <c r="C10" s="249">
        <v>20</v>
      </c>
      <c r="D10" s="45">
        <f t="shared" si="0"/>
        <v>240</v>
      </c>
      <c r="E10" s="42" t="s">
        <v>23</v>
      </c>
      <c r="F10" s="250"/>
      <c r="G10" s="251"/>
      <c r="H10" s="252"/>
    </row>
    <row r="11" spans="1:8" ht="12.75">
      <c r="A11" s="415" t="s">
        <v>658</v>
      </c>
      <c r="B11" s="416"/>
      <c r="C11" s="417"/>
      <c r="D11" s="418"/>
      <c r="E11" s="419"/>
      <c r="F11" s="420"/>
      <c r="G11" s="421"/>
      <c r="H11" s="422"/>
    </row>
    <row r="12" spans="1:8" ht="30">
      <c r="A12" s="248" t="s">
        <v>626</v>
      </c>
      <c r="B12" s="186" t="s">
        <v>667</v>
      </c>
      <c r="C12" s="249" t="s">
        <v>625</v>
      </c>
      <c r="D12" s="45" t="s">
        <v>625</v>
      </c>
      <c r="E12" s="42" t="s">
        <v>9</v>
      </c>
      <c r="F12" s="250"/>
      <c r="G12" s="251"/>
      <c r="H12" s="252"/>
    </row>
    <row r="13" spans="1:8" ht="45">
      <c r="A13" s="248" t="s">
        <v>627</v>
      </c>
      <c r="B13" s="186" t="s">
        <v>668</v>
      </c>
      <c r="C13" s="249" t="s">
        <v>625</v>
      </c>
      <c r="D13" s="45" t="s">
        <v>625</v>
      </c>
      <c r="E13" s="42" t="s">
        <v>9</v>
      </c>
      <c r="F13" s="250"/>
      <c r="G13" s="251"/>
      <c r="H13" s="252"/>
    </row>
    <row r="14" spans="1:8" ht="15">
      <c r="A14" s="248" t="s">
        <v>628</v>
      </c>
      <c r="B14" s="186" t="s">
        <v>669</v>
      </c>
      <c r="C14" s="249" t="s">
        <v>625</v>
      </c>
      <c r="D14" s="45" t="s">
        <v>625</v>
      </c>
      <c r="E14" s="42" t="s">
        <v>9</v>
      </c>
      <c r="F14" s="250"/>
      <c r="G14" s="251"/>
      <c r="H14" s="252"/>
    </row>
    <row r="15" spans="1:8" ht="15">
      <c r="A15" s="248" t="s">
        <v>629</v>
      </c>
      <c r="B15" s="186" t="s">
        <v>670</v>
      </c>
      <c r="C15" s="249" t="s">
        <v>625</v>
      </c>
      <c r="D15" s="45" t="s">
        <v>625</v>
      </c>
      <c r="E15" s="42" t="s">
        <v>9</v>
      </c>
      <c r="F15" s="250"/>
      <c r="G15" s="251"/>
      <c r="H15" s="252"/>
    </row>
    <row r="16" spans="1:8" ht="15">
      <c r="A16" s="248" t="s">
        <v>630</v>
      </c>
      <c r="B16" s="186" t="s">
        <v>671</v>
      </c>
      <c r="C16" s="249" t="s">
        <v>625</v>
      </c>
      <c r="D16" s="45" t="s">
        <v>625</v>
      </c>
      <c r="E16" s="42" t="s">
        <v>9</v>
      </c>
      <c r="F16" s="250"/>
      <c r="G16" s="251"/>
      <c r="H16" s="252"/>
    </row>
    <row r="17" spans="1:8" ht="30">
      <c r="A17" s="248" t="s">
        <v>631</v>
      </c>
      <c r="B17" s="186" t="s">
        <v>672</v>
      </c>
      <c r="C17" s="249">
        <v>250</v>
      </c>
      <c r="D17" s="45">
        <f t="shared" si="0"/>
        <v>3000</v>
      </c>
      <c r="E17" s="42" t="s">
        <v>9</v>
      </c>
      <c r="F17" s="250"/>
      <c r="G17" s="251"/>
      <c r="H17" s="252"/>
    </row>
    <row r="18" spans="1:8" ht="30">
      <c r="A18" s="248" t="s">
        <v>632</v>
      </c>
      <c r="B18" s="186" t="s">
        <v>673</v>
      </c>
      <c r="C18" s="249">
        <v>650</v>
      </c>
      <c r="D18" s="45">
        <f t="shared" si="0"/>
        <v>7800</v>
      </c>
      <c r="E18" s="42" t="s">
        <v>9</v>
      </c>
      <c r="F18" s="250"/>
      <c r="G18" s="251"/>
      <c r="H18" s="252"/>
    </row>
    <row r="19" spans="1:8" ht="45">
      <c r="A19" s="248" t="s">
        <v>633</v>
      </c>
      <c r="B19" s="186" t="s">
        <v>674</v>
      </c>
      <c r="C19" s="249" t="s">
        <v>625</v>
      </c>
      <c r="D19" s="45" t="s">
        <v>625</v>
      </c>
      <c r="E19" s="42" t="s">
        <v>9</v>
      </c>
      <c r="F19" s="250"/>
      <c r="G19" s="251"/>
      <c r="H19" s="252"/>
    </row>
    <row r="20" spans="1:8" ht="30">
      <c r="A20" s="248" t="s">
        <v>634</v>
      </c>
      <c r="B20" s="186" t="s">
        <v>675</v>
      </c>
      <c r="C20" s="249">
        <v>200</v>
      </c>
      <c r="D20" s="45">
        <f t="shared" si="0"/>
        <v>2400</v>
      </c>
      <c r="E20" s="42" t="s">
        <v>9</v>
      </c>
      <c r="F20" s="250"/>
      <c r="G20" s="251"/>
      <c r="H20" s="252"/>
    </row>
    <row r="21" spans="1:8" ht="45">
      <c r="A21" s="248" t="s">
        <v>635</v>
      </c>
      <c r="B21" s="186" t="s">
        <v>696</v>
      </c>
      <c r="C21" s="249">
        <v>30</v>
      </c>
      <c r="D21" s="45">
        <f t="shared" si="0"/>
        <v>360</v>
      </c>
      <c r="E21" s="42" t="s">
        <v>9</v>
      </c>
      <c r="F21" s="250"/>
      <c r="G21" s="251"/>
      <c r="H21" s="252"/>
    </row>
    <row r="22" spans="1:8" ht="30.75" thickBot="1">
      <c r="A22" s="253" t="s">
        <v>636</v>
      </c>
      <c r="B22" s="187" t="s">
        <v>695</v>
      </c>
      <c r="C22" s="254">
        <v>30</v>
      </c>
      <c r="D22" s="46">
        <f t="shared" si="0"/>
        <v>360</v>
      </c>
      <c r="E22" s="43" t="s">
        <v>9</v>
      </c>
      <c r="F22" s="255"/>
      <c r="G22" s="256"/>
      <c r="H22" s="257"/>
    </row>
    <row r="23" spans="1:8" ht="23.25" customHeight="1" thickBot="1">
      <c r="A23" s="258"/>
      <c r="B23" s="258"/>
      <c r="C23" s="259"/>
      <c r="D23" s="258"/>
      <c r="E23" s="258"/>
      <c r="F23" s="260" t="s">
        <v>616</v>
      </c>
      <c r="G23" s="261"/>
      <c r="H23" s="262"/>
    </row>
    <row r="25" spans="1:2" ht="23.25" customHeight="1">
      <c r="A25" s="269"/>
      <c r="B25" s="52" t="s">
        <v>678</v>
      </c>
    </row>
  </sheetData>
  <mergeCells count="4">
    <mergeCell ref="A6:B6"/>
    <mergeCell ref="A11:B11"/>
    <mergeCell ref="C11:E11"/>
    <mergeCell ref="F11:H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32"/>
  <sheetViews>
    <sheetView zoomScale="115" zoomScaleNormal="115" workbookViewId="0" topLeftCell="A1">
      <pane ySplit="7" topLeftCell="A8" activePane="bottomLeft" state="frozen"/>
      <selection pane="bottomLeft" activeCell="A5" sqref="A5"/>
    </sheetView>
  </sheetViews>
  <sheetFormatPr defaultColWidth="9.140625" defaultRowHeight="12.75"/>
  <cols>
    <col min="1" max="1" width="6.28125" style="327" customWidth="1"/>
    <col min="2" max="2" width="62.00390625" style="296" customWidth="1"/>
    <col min="3" max="4" width="16.421875" style="296" customWidth="1"/>
    <col min="5" max="5" width="9.140625" style="296" customWidth="1"/>
    <col min="6" max="10" width="16.421875" style="296" customWidth="1"/>
    <col min="11" max="16384" width="9.140625" style="296" customWidth="1"/>
  </cols>
  <sheetData>
    <row r="1" spans="1:10" ht="12.75">
      <c r="A1" s="197" t="s">
        <v>722</v>
      </c>
      <c r="B1" s="294"/>
      <c r="C1" s="295"/>
      <c r="D1" s="295"/>
      <c r="E1" s="295"/>
      <c r="F1" s="295"/>
      <c r="G1" s="295"/>
      <c r="H1" s="295"/>
      <c r="I1" s="295"/>
      <c r="J1" s="295"/>
    </row>
    <row r="2" spans="1:10" ht="12.75">
      <c r="A2" s="198" t="s">
        <v>723</v>
      </c>
      <c r="B2" s="294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297"/>
      <c r="B3" s="294"/>
      <c r="C3" s="295"/>
      <c r="D3" s="295"/>
      <c r="E3" s="295"/>
      <c r="F3" s="295"/>
      <c r="G3" s="295"/>
      <c r="H3" s="295"/>
      <c r="I3" s="295"/>
      <c r="J3" s="295"/>
    </row>
    <row r="4" spans="1:10" ht="12.75">
      <c r="A4" s="298" t="s">
        <v>594</v>
      </c>
      <c r="B4" s="294"/>
      <c r="C4" s="295"/>
      <c r="D4" s="295"/>
      <c r="E4" s="295"/>
      <c r="F4" s="295"/>
      <c r="G4" s="295"/>
      <c r="H4" s="295"/>
      <c r="I4" s="295"/>
      <c r="J4" s="295"/>
    </row>
    <row r="5" spans="1:10" ht="12.75">
      <c r="A5" s="297" t="s">
        <v>741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thickBot="1">
      <c r="A6" s="295"/>
      <c r="B6" s="299"/>
      <c r="C6" s="300"/>
      <c r="D6" s="295"/>
      <c r="E6" s="295"/>
      <c r="F6" s="295"/>
      <c r="G6" s="295"/>
      <c r="H6" s="295"/>
      <c r="I6" s="295"/>
      <c r="J6" s="295"/>
    </row>
    <row r="7" spans="1:10" ht="57.75" customHeight="1" thickBot="1">
      <c r="A7" s="301"/>
      <c r="B7" s="328" t="s">
        <v>595</v>
      </c>
      <c r="C7" s="302" t="s">
        <v>676</v>
      </c>
      <c r="D7" s="303" t="s">
        <v>677</v>
      </c>
      <c r="E7" s="304" t="s">
        <v>596</v>
      </c>
      <c r="F7" s="302" t="s">
        <v>597</v>
      </c>
      <c r="G7" s="305" t="s">
        <v>598</v>
      </c>
      <c r="H7" s="306" t="s">
        <v>599</v>
      </c>
      <c r="I7" s="303" t="s">
        <v>600</v>
      </c>
      <c r="J7" s="307" t="s">
        <v>601</v>
      </c>
    </row>
    <row r="8" spans="1:10" ht="12.75">
      <c r="A8" s="348" t="s">
        <v>715</v>
      </c>
      <c r="B8" s="352" t="s">
        <v>716</v>
      </c>
      <c r="C8" s="343"/>
      <c r="D8" s="343"/>
      <c r="E8" s="354"/>
      <c r="F8" s="343"/>
      <c r="G8" s="343"/>
      <c r="H8" s="343"/>
      <c r="I8" s="343"/>
      <c r="J8" s="353"/>
    </row>
    <row r="9" spans="1:10" ht="12.75">
      <c r="A9" s="308" t="s">
        <v>602</v>
      </c>
      <c r="B9" s="329" t="s">
        <v>697</v>
      </c>
      <c r="C9" s="309">
        <v>200</v>
      </c>
      <c r="D9" s="310">
        <v>100</v>
      </c>
      <c r="E9" s="311" t="s">
        <v>737</v>
      </c>
      <c r="F9" s="338"/>
      <c r="G9" s="312"/>
      <c r="H9" s="313">
        <f>C9*F9</f>
        <v>0</v>
      </c>
      <c r="I9" s="314">
        <f>D9*G9</f>
        <v>0</v>
      </c>
      <c r="J9" s="315">
        <f>SUM(H9:I9)</f>
        <v>0</v>
      </c>
    </row>
    <row r="10" spans="1:10" ht="24">
      <c r="A10" s="316" t="s">
        <v>603</v>
      </c>
      <c r="B10" s="330" t="s">
        <v>698</v>
      </c>
      <c r="C10" s="317">
        <v>200</v>
      </c>
      <c r="D10" s="318">
        <f aca="true" t="shared" si="0" ref="D10:D22">C10*0.2</f>
        <v>40</v>
      </c>
      <c r="E10" s="319" t="s">
        <v>737</v>
      </c>
      <c r="F10" s="339"/>
      <c r="G10" s="320"/>
      <c r="H10" s="313">
        <f aca="true" t="shared" si="1" ref="H10:H24">C10*F10</f>
        <v>0</v>
      </c>
      <c r="I10" s="314">
        <f aca="true" t="shared" si="2" ref="I10:I24">D10*G10</f>
        <v>0</v>
      </c>
      <c r="J10" s="315">
        <f aca="true" t="shared" si="3" ref="J10:J24">SUM(H10:I10)</f>
        <v>0</v>
      </c>
    </row>
    <row r="11" spans="1:10" ht="24">
      <c r="A11" s="316" t="s">
        <v>604</v>
      </c>
      <c r="B11" s="331" t="s">
        <v>699</v>
      </c>
      <c r="C11" s="317">
        <v>0</v>
      </c>
      <c r="D11" s="318">
        <f t="shared" si="0"/>
        <v>0</v>
      </c>
      <c r="E11" s="319" t="s">
        <v>9</v>
      </c>
      <c r="F11" s="339"/>
      <c r="G11" s="320"/>
      <c r="H11" s="313">
        <f t="shared" si="1"/>
        <v>0</v>
      </c>
      <c r="I11" s="314">
        <f t="shared" si="2"/>
        <v>0</v>
      </c>
      <c r="J11" s="315">
        <f t="shared" si="3"/>
        <v>0</v>
      </c>
    </row>
    <row r="12" spans="1:10" ht="36">
      <c r="A12" s="316" t="s">
        <v>605</v>
      </c>
      <c r="B12" s="331" t="s">
        <v>700</v>
      </c>
      <c r="C12" s="317">
        <v>0</v>
      </c>
      <c r="D12" s="318">
        <f aca="true" t="shared" si="4" ref="D12">C12*0.2</f>
        <v>0</v>
      </c>
      <c r="E12" s="319" t="s">
        <v>9</v>
      </c>
      <c r="F12" s="339"/>
      <c r="G12" s="320"/>
      <c r="H12" s="313">
        <f t="shared" si="1"/>
        <v>0</v>
      </c>
      <c r="I12" s="314">
        <f t="shared" si="2"/>
        <v>0</v>
      </c>
      <c r="J12" s="315">
        <f t="shared" si="3"/>
        <v>0</v>
      </c>
    </row>
    <row r="13" spans="1:10" ht="36">
      <c r="A13" s="316" t="s">
        <v>606</v>
      </c>
      <c r="B13" s="332" t="s">
        <v>701</v>
      </c>
      <c r="C13" s="337">
        <v>0</v>
      </c>
      <c r="D13" s="321">
        <f t="shared" si="0"/>
        <v>0</v>
      </c>
      <c r="E13" s="319" t="s">
        <v>9</v>
      </c>
      <c r="F13" s="339"/>
      <c r="G13" s="320"/>
      <c r="H13" s="313">
        <f t="shared" si="1"/>
        <v>0</v>
      </c>
      <c r="I13" s="314">
        <f t="shared" si="2"/>
        <v>0</v>
      </c>
      <c r="J13" s="315">
        <f t="shared" si="3"/>
        <v>0</v>
      </c>
    </row>
    <row r="14" spans="1:10" ht="48">
      <c r="A14" s="316" t="s">
        <v>607</v>
      </c>
      <c r="B14" s="332" t="s">
        <v>702</v>
      </c>
      <c r="C14" s="337">
        <v>800</v>
      </c>
      <c r="D14" s="321">
        <v>500</v>
      </c>
      <c r="E14" s="319" t="s">
        <v>738</v>
      </c>
      <c r="F14" s="339"/>
      <c r="G14" s="320"/>
      <c r="H14" s="313">
        <f t="shared" si="1"/>
        <v>0</v>
      </c>
      <c r="I14" s="314">
        <f t="shared" si="2"/>
        <v>0</v>
      </c>
      <c r="J14" s="315">
        <f t="shared" si="3"/>
        <v>0</v>
      </c>
    </row>
    <row r="15" spans="1:10" ht="60">
      <c r="A15" s="316" t="s">
        <v>608</v>
      </c>
      <c r="B15" s="332" t="s">
        <v>703</v>
      </c>
      <c r="C15" s="337">
        <v>200</v>
      </c>
      <c r="D15" s="321">
        <v>100</v>
      </c>
      <c r="E15" s="319" t="s">
        <v>738</v>
      </c>
      <c r="F15" s="339"/>
      <c r="G15" s="320"/>
      <c r="H15" s="313">
        <f t="shared" si="1"/>
        <v>0</v>
      </c>
      <c r="I15" s="314">
        <f t="shared" si="2"/>
        <v>0</v>
      </c>
      <c r="J15" s="315">
        <f t="shared" si="3"/>
        <v>0</v>
      </c>
    </row>
    <row r="16" spans="1:10" ht="38.25">
      <c r="A16" s="316" t="s">
        <v>609</v>
      </c>
      <c r="B16" s="333" t="s">
        <v>712</v>
      </c>
      <c r="C16" s="337">
        <v>500</v>
      </c>
      <c r="D16" s="321">
        <f t="shared" si="0"/>
        <v>100</v>
      </c>
      <c r="E16" s="319" t="s">
        <v>738</v>
      </c>
      <c r="F16" s="339"/>
      <c r="G16" s="320"/>
      <c r="H16" s="313">
        <f t="shared" si="1"/>
        <v>0</v>
      </c>
      <c r="I16" s="314">
        <f t="shared" si="2"/>
        <v>0</v>
      </c>
      <c r="J16" s="315">
        <f t="shared" si="3"/>
        <v>0</v>
      </c>
    </row>
    <row r="17" spans="1:10" ht="38.25">
      <c r="A17" s="316" t="s">
        <v>610</v>
      </c>
      <c r="B17" s="331" t="s">
        <v>713</v>
      </c>
      <c r="C17" s="337">
        <v>500</v>
      </c>
      <c r="D17" s="321">
        <f t="shared" si="0"/>
        <v>100</v>
      </c>
      <c r="E17" s="319" t="s">
        <v>738</v>
      </c>
      <c r="F17" s="339"/>
      <c r="G17" s="320"/>
      <c r="H17" s="313">
        <f t="shared" si="1"/>
        <v>0</v>
      </c>
      <c r="I17" s="314">
        <f t="shared" si="2"/>
        <v>0</v>
      </c>
      <c r="J17" s="315">
        <f t="shared" si="3"/>
        <v>0</v>
      </c>
    </row>
    <row r="18" spans="1:10" ht="14.25">
      <c r="A18" s="316" t="s">
        <v>611</v>
      </c>
      <c r="B18" s="334" t="s">
        <v>704</v>
      </c>
      <c r="C18" s="337">
        <v>0</v>
      </c>
      <c r="D18" s="321">
        <f t="shared" si="0"/>
        <v>0</v>
      </c>
      <c r="E18" s="319" t="s">
        <v>738</v>
      </c>
      <c r="F18" s="339"/>
      <c r="G18" s="320"/>
      <c r="H18" s="313">
        <f t="shared" si="1"/>
        <v>0</v>
      </c>
      <c r="I18" s="314">
        <f t="shared" si="2"/>
        <v>0</v>
      </c>
      <c r="J18" s="315">
        <f t="shared" si="3"/>
        <v>0</v>
      </c>
    </row>
    <row r="19" spans="1:10" ht="24">
      <c r="A19" s="316" t="s">
        <v>612</v>
      </c>
      <c r="B19" s="334" t="s">
        <v>705</v>
      </c>
      <c r="C19" s="337">
        <v>500</v>
      </c>
      <c r="D19" s="321">
        <f t="shared" si="0"/>
        <v>100</v>
      </c>
      <c r="E19" s="319" t="s">
        <v>738</v>
      </c>
      <c r="F19" s="339"/>
      <c r="G19" s="320"/>
      <c r="H19" s="313">
        <f t="shared" si="1"/>
        <v>0</v>
      </c>
      <c r="I19" s="314">
        <f t="shared" si="2"/>
        <v>0</v>
      </c>
      <c r="J19" s="315">
        <f t="shared" si="3"/>
        <v>0</v>
      </c>
    </row>
    <row r="20" spans="1:10" ht="24">
      <c r="A20" s="316" t="s">
        <v>613</v>
      </c>
      <c r="B20" s="335" t="s">
        <v>706</v>
      </c>
      <c r="C20" s="337">
        <v>0</v>
      </c>
      <c r="D20" s="321">
        <f t="shared" si="0"/>
        <v>0</v>
      </c>
      <c r="E20" s="319" t="s">
        <v>738</v>
      </c>
      <c r="F20" s="339"/>
      <c r="G20" s="320"/>
      <c r="H20" s="313">
        <f t="shared" si="1"/>
        <v>0</v>
      </c>
      <c r="I20" s="314">
        <f t="shared" si="2"/>
        <v>0</v>
      </c>
      <c r="J20" s="315">
        <f t="shared" si="3"/>
        <v>0</v>
      </c>
    </row>
    <row r="21" spans="1:10" ht="24">
      <c r="A21" s="316" t="s">
        <v>614</v>
      </c>
      <c r="B21" s="336" t="s">
        <v>707</v>
      </c>
      <c r="C21" s="337">
        <v>0</v>
      </c>
      <c r="D21" s="321">
        <f t="shared" si="0"/>
        <v>0</v>
      </c>
      <c r="E21" s="319" t="s">
        <v>9</v>
      </c>
      <c r="F21" s="339"/>
      <c r="G21" s="320"/>
      <c r="H21" s="313">
        <f t="shared" si="1"/>
        <v>0</v>
      </c>
      <c r="I21" s="314">
        <f t="shared" si="2"/>
        <v>0</v>
      </c>
      <c r="J21" s="315">
        <f t="shared" si="3"/>
        <v>0</v>
      </c>
    </row>
    <row r="22" spans="1:10" ht="14.25">
      <c r="A22" s="316" t="s">
        <v>615</v>
      </c>
      <c r="B22" s="335" t="s">
        <v>708</v>
      </c>
      <c r="C22" s="337">
        <v>100</v>
      </c>
      <c r="D22" s="321">
        <f t="shared" si="0"/>
        <v>20</v>
      </c>
      <c r="E22" s="319" t="s">
        <v>738</v>
      </c>
      <c r="F22" s="339"/>
      <c r="G22" s="320"/>
      <c r="H22" s="313">
        <f t="shared" si="1"/>
        <v>0</v>
      </c>
      <c r="I22" s="314">
        <f t="shared" si="2"/>
        <v>0</v>
      </c>
      <c r="J22" s="315">
        <f t="shared" si="3"/>
        <v>0</v>
      </c>
    </row>
    <row r="23" spans="1:10" ht="24">
      <c r="A23" s="316" t="s">
        <v>711</v>
      </c>
      <c r="B23" s="334" t="s">
        <v>709</v>
      </c>
      <c r="C23" s="337">
        <v>80</v>
      </c>
      <c r="D23" s="384">
        <v>50</v>
      </c>
      <c r="E23" s="319" t="s">
        <v>9</v>
      </c>
      <c r="F23" s="339"/>
      <c r="G23" s="322"/>
      <c r="H23" s="322">
        <f t="shared" si="1"/>
        <v>0</v>
      </c>
      <c r="I23" s="340">
        <f t="shared" si="2"/>
        <v>0</v>
      </c>
      <c r="J23" s="341">
        <f t="shared" si="3"/>
        <v>0</v>
      </c>
    </row>
    <row r="24" spans="1:10" ht="36">
      <c r="A24" s="316" t="s">
        <v>714</v>
      </c>
      <c r="B24" s="357" t="s">
        <v>710</v>
      </c>
      <c r="C24" s="380">
        <v>200</v>
      </c>
      <c r="D24" s="381">
        <v>100</v>
      </c>
      <c r="E24" s="321" t="s">
        <v>737</v>
      </c>
      <c r="F24" s="339"/>
      <c r="G24" s="322"/>
      <c r="H24" s="322">
        <f t="shared" si="1"/>
        <v>0</v>
      </c>
      <c r="I24" s="340">
        <f t="shared" si="2"/>
        <v>0</v>
      </c>
      <c r="J24" s="341">
        <f t="shared" si="3"/>
        <v>0</v>
      </c>
    </row>
    <row r="25" spans="1:10" ht="12.75">
      <c r="A25" s="342" t="s">
        <v>717</v>
      </c>
      <c r="B25" s="344" t="s">
        <v>718</v>
      </c>
      <c r="C25" s="379"/>
      <c r="D25" s="345"/>
      <c r="E25" s="345"/>
      <c r="F25" s="346"/>
      <c r="G25" s="346"/>
      <c r="H25" s="375"/>
      <c r="I25" s="375"/>
      <c r="J25" s="349"/>
    </row>
    <row r="26" spans="1:10" s="347" customFormat="1" ht="24.75" thickBot="1">
      <c r="A26" s="350" t="s">
        <v>719</v>
      </c>
      <c r="B26" s="356" t="s">
        <v>720</v>
      </c>
      <c r="C26" s="382">
        <v>50</v>
      </c>
      <c r="D26" s="383">
        <v>50</v>
      </c>
      <c r="E26" s="355" t="s">
        <v>737</v>
      </c>
      <c r="F26" s="358"/>
      <c r="G26" s="351"/>
      <c r="H26" s="377">
        <f>C26*F26</f>
        <v>0</v>
      </c>
      <c r="I26" s="378">
        <f>D26*G26</f>
        <v>0</v>
      </c>
      <c r="J26" s="376">
        <f>SUM(H26:I26)</f>
        <v>0</v>
      </c>
    </row>
    <row r="27" spans="1:10" ht="27" customHeight="1" thickBot="1">
      <c r="A27" s="295"/>
      <c r="B27" s="294"/>
      <c r="C27" s="295"/>
      <c r="D27" s="295"/>
      <c r="E27" s="295"/>
      <c r="F27" s="295"/>
      <c r="G27" s="295"/>
      <c r="H27" s="295"/>
      <c r="I27" s="323" t="s">
        <v>616</v>
      </c>
      <c r="J27" s="324">
        <f>SUM(J9:J26)</f>
        <v>0</v>
      </c>
    </row>
    <row r="28" spans="1:10" ht="12.75">
      <c r="A28" s="295"/>
      <c r="B28" s="294"/>
      <c r="C28" s="295"/>
      <c r="D28" s="295"/>
      <c r="E28" s="295"/>
      <c r="F28" s="295"/>
      <c r="G28" s="295"/>
      <c r="H28" s="295"/>
      <c r="I28" s="295"/>
      <c r="J28" s="295"/>
    </row>
    <row r="29" spans="1:10" ht="12.75">
      <c r="A29" s="295"/>
      <c r="B29" s="294"/>
      <c r="C29" s="295"/>
      <c r="D29" s="295"/>
      <c r="E29" s="295"/>
      <c r="F29" s="295"/>
      <c r="G29" s="295"/>
      <c r="H29" s="295"/>
      <c r="I29" s="295"/>
      <c r="J29" s="295"/>
    </row>
    <row r="30" spans="1:10" ht="12.75">
      <c r="A30" s="325"/>
      <c r="B30" s="326" t="s">
        <v>678</v>
      </c>
      <c r="C30" s="295"/>
      <c r="D30" s="295"/>
      <c r="E30" s="295"/>
      <c r="F30" s="295"/>
      <c r="G30" s="295"/>
      <c r="H30" s="295"/>
      <c r="I30" s="295"/>
      <c r="J30" s="295"/>
    </row>
    <row r="31" spans="1:10" ht="12.75">
      <c r="A31" s="295"/>
      <c r="B31" s="294"/>
      <c r="C31" s="295"/>
      <c r="D31" s="295"/>
      <c r="E31" s="295"/>
      <c r="F31" s="295"/>
      <c r="G31" s="295"/>
      <c r="H31" s="295"/>
      <c r="I31" s="295"/>
      <c r="J31" s="295"/>
    </row>
    <row r="32" spans="1:10" ht="12.75">
      <c r="A32" s="295"/>
      <c r="B32" s="294"/>
      <c r="C32" s="295"/>
      <c r="D32" s="295"/>
      <c r="E32" s="295"/>
      <c r="F32" s="295"/>
      <c r="G32" s="295"/>
      <c r="H32" s="295"/>
      <c r="I32" s="295"/>
      <c r="J32" s="29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5"/>
  <sheetViews>
    <sheetView zoomScale="115" zoomScaleNormal="115" workbookViewId="0" topLeftCell="A1">
      <selection activeCell="D8" sqref="D8"/>
    </sheetView>
  </sheetViews>
  <sheetFormatPr defaultColWidth="9.140625" defaultRowHeight="12.75"/>
  <cols>
    <col min="1" max="1" width="13.421875" style="13" customWidth="1"/>
    <col min="2" max="2" width="42.7109375" style="13" customWidth="1"/>
    <col min="3" max="4" width="22.00390625" style="13" customWidth="1"/>
    <col min="5" max="16384" width="9.140625" style="13" customWidth="1"/>
  </cols>
  <sheetData>
    <row r="1" ht="14.25" customHeight="1">
      <c r="A1" s="197" t="s">
        <v>722</v>
      </c>
    </row>
    <row r="2" ht="14.25" customHeight="1">
      <c r="A2" s="198" t="s">
        <v>723</v>
      </c>
    </row>
    <row r="3" spans="1:4" ht="12.75">
      <c r="A3" s="188"/>
      <c r="B3" s="188"/>
      <c r="C3" s="188"/>
      <c r="D3" s="188"/>
    </row>
    <row r="4" spans="1:4" ht="12.75">
      <c r="A4" s="267" t="s">
        <v>637</v>
      </c>
      <c r="B4" s="188"/>
      <c r="C4" s="188"/>
      <c r="D4" s="188"/>
    </row>
    <row r="5" spans="1:4" ht="13.5" thickBot="1">
      <c r="A5" s="188"/>
      <c r="B5" s="188"/>
      <c r="C5" s="188"/>
      <c r="D5" s="188"/>
    </row>
    <row r="6" spans="1:4" ht="24" customHeight="1">
      <c r="A6" s="427" t="s">
        <v>638</v>
      </c>
      <c r="B6" s="409" t="s">
        <v>589</v>
      </c>
      <c r="C6" s="411" t="s">
        <v>590</v>
      </c>
      <c r="D6" s="412"/>
    </row>
    <row r="7" spans="1:4" ht="24" customHeight="1" thickBot="1">
      <c r="A7" s="428"/>
      <c r="B7" s="410"/>
      <c r="C7" s="179" t="s">
        <v>591</v>
      </c>
      <c r="D7" s="180" t="s">
        <v>592</v>
      </c>
    </row>
    <row r="8" spans="1:4" ht="24" customHeight="1">
      <c r="A8" s="429" t="s">
        <v>639</v>
      </c>
      <c r="B8" s="189" t="s">
        <v>640</v>
      </c>
      <c r="C8" s="373">
        <f>SUM(C9:C15)</f>
        <v>0</v>
      </c>
      <c r="D8" s="374">
        <f>SUM(D9:D15)</f>
        <v>0</v>
      </c>
    </row>
    <row r="9" spans="1:4" ht="24" customHeight="1">
      <c r="A9" s="430"/>
      <c r="B9" s="190" t="s">
        <v>649</v>
      </c>
      <c r="C9" s="271">
        <f>'A-1.PP'!AY48</f>
        <v>0</v>
      </c>
      <c r="D9" s="271">
        <f>'A-1.PP'!AZ48</f>
        <v>0</v>
      </c>
    </row>
    <row r="10" spans="1:4" ht="24" customHeight="1">
      <c r="A10" s="430"/>
      <c r="B10" s="191" t="s">
        <v>641</v>
      </c>
      <c r="C10" s="271">
        <f>'A-1.NP'!AY91</f>
        <v>0</v>
      </c>
      <c r="D10" s="272">
        <f>'A-1.NP'!AZ91</f>
        <v>0</v>
      </c>
    </row>
    <row r="11" spans="1:4" ht="24" customHeight="1">
      <c r="A11" s="430"/>
      <c r="B11" s="191" t="s">
        <v>642</v>
      </c>
      <c r="C11" s="271">
        <f>'A-2.NP'!AY120</f>
        <v>0</v>
      </c>
      <c r="D11" s="272">
        <f>'A-2.NP'!AZ120</f>
        <v>0</v>
      </c>
    </row>
    <row r="12" spans="1:4" ht="24" customHeight="1">
      <c r="A12" s="430"/>
      <c r="B12" s="191" t="s">
        <v>643</v>
      </c>
      <c r="C12" s="271">
        <f>'A-3.NP'!AY128</f>
        <v>0</v>
      </c>
      <c r="D12" s="272">
        <f>'A-3.NP'!AZ128</f>
        <v>0</v>
      </c>
    </row>
    <row r="13" spans="1:4" ht="24" customHeight="1">
      <c r="A13" s="430"/>
      <c r="B13" s="191" t="s">
        <v>644</v>
      </c>
      <c r="C13" s="271">
        <f>'A-4.NP'!AY103</f>
        <v>0</v>
      </c>
      <c r="D13" s="272">
        <f>'A-4.NP'!AZ103</f>
        <v>0</v>
      </c>
    </row>
    <row r="14" spans="1:4" ht="24" customHeight="1">
      <c r="A14" s="430"/>
      <c r="B14" s="191" t="s">
        <v>650</v>
      </c>
      <c r="C14" s="271">
        <f>'A-5.NP'!AY74</f>
        <v>0</v>
      </c>
      <c r="D14" s="272">
        <f>'A-5.NP'!AZ74</f>
        <v>0</v>
      </c>
    </row>
    <row r="15" spans="1:4" ht="24" customHeight="1" thickBot="1">
      <c r="A15" s="430"/>
      <c r="B15" s="192" t="s">
        <v>651</v>
      </c>
      <c r="C15" s="273">
        <f>'A-RIL'!AY51</f>
        <v>0</v>
      </c>
      <c r="D15" s="274">
        <f>'A-RIL'!AZ51</f>
        <v>0</v>
      </c>
    </row>
    <row r="16" spans="1:4" ht="24" customHeight="1" thickBot="1">
      <c r="A16" s="430"/>
      <c r="B16" s="181" t="s">
        <v>593</v>
      </c>
      <c r="C16" s="182">
        <f>'B - Stálá úklidová služba'!B25</f>
        <v>0</v>
      </c>
      <c r="D16" s="183">
        <f>'B - Stálá úklidová služba'!C25</f>
        <v>0</v>
      </c>
    </row>
    <row r="17" spans="1:4" ht="24" customHeight="1" thickBot="1">
      <c r="A17" s="430"/>
      <c r="B17" s="181" t="s">
        <v>645</v>
      </c>
      <c r="C17" s="182">
        <f>'C - Hygienický materiál'!G23</f>
        <v>0</v>
      </c>
      <c r="D17" s="183">
        <f>'C - Hygienický materiál'!H23</f>
        <v>0</v>
      </c>
    </row>
    <row r="18" spans="1:4" ht="24" customHeight="1" thickBot="1">
      <c r="A18" s="431"/>
      <c r="B18" s="193" t="s">
        <v>646</v>
      </c>
      <c r="C18" s="275">
        <f>C8+C16+C17</f>
        <v>0</v>
      </c>
      <c r="D18" s="276">
        <f>D8+D16+D17</f>
        <v>0</v>
      </c>
    </row>
    <row r="19" spans="1:4" ht="24" customHeight="1" thickBot="1">
      <c r="A19" s="194"/>
      <c r="B19" s="188"/>
      <c r="C19" s="188"/>
      <c r="D19" s="188"/>
    </row>
    <row r="20" spans="1:4" ht="28.5" customHeight="1" thickBot="1">
      <c r="A20" s="264" t="s">
        <v>638</v>
      </c>
      <c r="B20" s="423" t="s">
        <v>589</v>
      </c>
      <c r="C20" s="424"/>
      <c r="D20" s="266" t="s">
        <v>663</v>
      </c>
    </row>
    <row r="21" spans="1:4" ht="24" customHeight="1" thickBot="1">
      <c r="A21" s="265" t="s">
        <v>647</v>
      </c>
      <c r="B21" s="425" t="s">
        <v>648</v>
      </c>
      <c r="C21" s="426"/>
      <c r="D21" s="270">
        <f>'D - Mimořádný úklid'!J27</f>
        <v>0</v>
      </c>
    </row>
    <row r="25" spans="1:2" ht="12.75">
      <c r="A25" s="269"/>
      <c r="B25" s="52" t="s">
        <v>678</v>
      </c>
    </row>
  </sheetData>
  <mergeCells count="6">
    <mergeCell ref="B20:C20"/>
    <mergeCell ref="B21:C21"/>
    <mergeCell ref="A6:A7"/>
    <mergeCell ref="B6:B7"/>
    <mergeCell ref="C6:D6"/>
    <mergeCell ref="A8:A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Z129"/>
  <sheetViews>
    <sheetView workbookViewId="0" topLeftCell="A1">
      <pane xSplit="4" ySplit="13" topLeftCell="E41" activePane="bottomRight" state="frozen"/>
      <selection pane="topRight" activeCell="F1" sqref="F1"/>
      <selection pane="bottomLeft" activeCell="A6" sqref="A6"/>
      <selection pane="bottomRight" activeCell="E51" sqref="E51"/>
    </sheetView>
  </sheetViews>
  <sheetFormatPr defaultColWidth="9.140625" defaultRowHeight="12.75"/>
  <cols>
    <col min="1" max="1" width="10.00390625" style="13" customWidth="1"/>
    <col min="2" max="2" width="14.28125" style="13" customWidth="1"/>
    <col min="3" max="3" width="15.7109375" style="13" customWidth="1"/>
    <col min="4" max="4" width="10.00390625" style="13" customWidth="1"/>
    <col min="5" max="26" width="5.421875" style="13" customWidth="1"/>
    <col min="27" max="27" width="5.421875" style="57" customWidth="1"/>
    <col min="28" max="46" width="5.421875" style="13" customWidth="1"/>
    <col min="47" max="49" width="9.57421875" style="13" customWidth="1"/>
    <col min="50" max="50" width="20.7109375" style="13" customWidth="1"/>
    <col min="51" max="16384" width="9.140625" style="13" customWidth="1"/>
  </cols>
  <sheetData>
    <row r="1" ht="12.75">
      <c r="A1" s="197" t="s">
        <v>722</v>
      </c>
    </row>
    <row r="2" ht="12.75">
      <c r="A2" s="198" t="s">
        <v>723</v>
      </c>
    </row>
    <row r="3" ht="12.75">
      <c r="A3" s="198"/>
    </row>
    <row r="4" ht="13.5" thickBot="1">
      <c r="A4" s="199" t="s">
        <v>652</v>
      </c>
    </row>
    <row r="5" spans="1:50" ht="18.75" customHeight="1">
      <c r="A5" s="398" t="s">
        <v>724</v>
      </c>
      <c r="B5" s="399"/>
      <c r="C5" s="399"/>
      <c r="D5" s="400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8.75" customHeight="1">
      <c r="A6" s="401"/>
      <c r="B6" s="402"/>
      <c r="C6" s="402"/>
      <c r="D6" s="403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8.75" customHeight="1">
      <c r="A7" s="401"/>
      <c r="B7" s="402"/>
      <c r="C7" s="402"/>
      <c r="D7" s="403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8.75" customHeight="1">
      <c r="A8" s="401"/>
      <c r="B8" s="402"/>
      <c r="C8" s="402"/>
      <c r="D8" s="403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8.75" customHeight="1" thickBot="1">
      <c r="A9" s="401"/>
      <c r="B9" s="402"/>
      <c r="C9" s="402"/>
      <c r="D9" s="403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50.25" customHeight="1">
      <c r="A10" s="401"/>
      <c r="B10" s="402"/>
      <c r="C10" s="402"/>
      <c r="D10" s="403"/>
      <c r="E10" s="396" t="s">
        <v>683</v>
      </c>
      <c r="F10" s="396"/>
      <c r="G10" s="397"/>
      <c r="H10" s="395" t="s">
        <v>684</v>
      </c>
      <c r="I10" s="396"/>
      <c r="J10" s="397"/>
      <c r="K10" s="395" t="s">
        <v>685</v>
      </c>
      <c r="L10" s="396"/>
      <c r="M10" s="397"/>
      <c r="N10" s="395" t="s">
        <v>686</v>
      </c>
      <c r="O10" s="396"/>
      <c r="P10" s="397"/>
      <c r="Q10" s="395" t="s">
        <v>687</v>
      </c>
      <c r="R10" s="396"/>
      <c r="S10" s="397"/>
      <c r="T10" s="395" t="s">
        <v>688</v>
      </c>
      <c r="U10" s="396"/>
      <c r="V10" s="397"/>
      <c r="W10" s="395" t="s">
        <v>21</v>
      </c>
      <c r="X10" s="396"/>
      <c r="Y10" s="397"/>
      <c r="Z10" s="395" t="s">
        <v>12</v>
      </c>
      <c r="AA10" s="396"/>
      <c r="AB10" s="397"/>
      <c r="AC10" s="395" t="s">
        <v>13</v>
      </c>
      <c r="AD10" s="396"/>
      <c r="AE10" s="397"/>
      <c r="AF10" s="395" t="s">
        <v>14</v>
      </c>
      <c r="AG10" s="396"/>
      <c r="AH10" s="397"/>
      <c r="AI10" s="395" t="s">
        <v>15</v>
      </c>
      <c r="AJ10" s="396"/>
      <c r="AK10" s="397"/>
      <c r="AL10" s="395" t="s">
        <v>16</v>
      </c>
      <c r="AM10" s="396"/>
      <c r="AN10" s="397"/>
      <c r="AO10" s="395" t="s">
        <v>17</v>
      </c>
      <c r="AP10" s="396"/>
      <c r="AQ10" s="397"/>
      <c r="AR10" s="395" t="s">
        <v>18</v>
      </c>
      <c r="AS10" s="396"/>
      <c r="AT10" s="397"/>
      <c r="AU10" s="393" t="s">
        <v>689</v>
      </c>
      <c r="AV10" s="393" t="s">
        <v>690</v>
      </c>
      <c r="AW10" s="393" t="s">
        <v>691</v>
      </c>
      <c r="AX10" s="391" t="s">
        <v>692</v>
      </c>
      <c r="AY10" s="385" t="s">
        <v>693</v>
      </c>
      <c r="AZ10" s="387" t="s">
        <v>694</v>
      </c>
    </row>
    <row r="11" spans="1:52" s="64" customFormat="1" ht="18" customHeight="1">
      <c r="A11" s="401"/>
      <c r="B11" s="402"/>
      <c r="C11" s="402"/>
      <c r="D11" s="403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394"/>
      <c r="AV11" s="394"/>
      <c r="AW11" s="394"/>
      <c r="AX11" s="392"/>
      <c r="AY11" s="386"/>
      <c r="AZ11" s="388"/>
    </row>
    <row r="12" spans="1:52" s="64" customFormat="1" ht="18.75" customHeight="1" thickBot="1">
      <c r="A12" s="404"/>
      <c r="B12" s="405"/>
      <c r="C12" s="405"/>
      <c r="D12" s="406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394"/>
      <c r="AV12" s="394"/>
      <c r="AW12" s="394"/>
      <c r="AX12" s="392"/>
      <c r="AY12" s="386"/>
      <c r="AZ12" s="388"/>
    </row>
    <row r="13" spans="1:52" s="64" customFormat="1" ht="23.25" customHeight="1" thickBot="1">
      <c r="A13" s="201" t="s">
        <v>0</v>
      </c>
      <c r="B13" s="202" t="s">
        <v>1</v>
      </c>
      <c r="C13" s="202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s="64" customFormat="1" ht="24.75" customHeight="1" thickTop="1">
      <c r="A14" s="36" t="s">
        <v>25</v>
      </c>
      <c r="B14" s="38" t="s">
        <v>59</v>
      </c>
      <c r="C14" s="37" t="s">
        <v>60</v>
      </c>
      <c r="D14" s="204">
        <v>16.96</v>
      </c>
      <c r="E14" s="205"/>
      <c r="F14" s="206">
        <v>1</v>
      </c>
      <c r="G14" s="206"/>
      <c r="H14" s="73"/>
      <c r="I14" s="74"/>
      <c r="J14" s="74"/>
      <c r="K14" s="73"/>
      <c r="L14" s="74"/>
      <c r="M14" s="74"/>
      <c r="N14" s="73"/>
      <c r="O14" s="74"/>
      <c r="P14" s="75"/>
      <c r="Q14" s="76"/>
      <c r="R14" s="52"/>
      <c r="S14" s="268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80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1"/>
      <c r="AY14" s="84"/>
      <c r="AZ14" s="85"/>
    </row>
    <row r="15" spans="1:52" s="64" customFormat="1" ht="18.75" customHeight="1">
      <c r="A15" s="30" t="s">
        <v>26</v>
      </c>
      <c r="B15" s="16" t="s">
        <v>61</v>
      </c>
      <c r="C15" s="15" t="s">
        <v>62</v>
      </c>
      <c r="D15" s="207">
        <v>100.31</v>
      </c>
      <c r="E15" s="205">
        <v>1</v>
      </c>
      <c r="F15" s="206"/>
      <c r="G15" s="206"/>
      <c r="H15" s="73">
        <v>1</v>
      </c>
      <c r="I15" s="74"/>
      <c r="J15" s="74"/>
      <c r="K15" s="73"/>
      <c r="L15" s="74"/>
      <c r="M15" s="74"/>
      <c r="N15" s="73"/>
      <c r="O15" s="74"/>
      <c r="P15" s="75"/>
      <c r="Q15" s="76"/>
      <c r="R15" s="52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80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76"/>
      <c r="AY15" s="84"/>
      <c r="AZ15" s="85"/>
    </row>
    <row r="16" spans="1:52" s="64" customFormat="1" ht="18.75" customHeight="1">
      <c r="A16" s="30" t="s">
        <v>27</v>
      </c>
      <c r="B16" s="16" t="s">
        <v>63</v>
      </c>
      <c r="C16" s="15" t="s">
        <v>64</v>
      </c>
      <c r="D16" s="207">
        <v>9.91</v>
      </c>
      <c r="E16" s="205">
        <v>1</v>
      </c>
      <c r="F16" s="206"/>
      <c r="G16" s="206"/>
      <c r="H16" s="73"/>
      <c r="I16" s="74"/>
      <c r="J16" s="74"/>
      <c r="K16" s="73"/>
      <c r="L16" s="74"/>
      <c r="M16" s="74"/>
      <c r="N16" s="73"/>
      <c r="O16" s="74"/>
      <c r="P16" s="75"/>
      <c r="Q16" s="76"/>
      <c r="R16" s="52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>
        <v>1</v>
      </c>
      <c r="AP16" s="79"/>
      <c r="AQ16" s="80"/>
      <c r="AR16" s="81"/>
      <c r="AS16" s="79"/>
      <c r="AT16" s="80"/>
      <c r="AU16" s="83"/>
      <c r="AV16" s="83"/>
      <c r="AW16" s="83"/>
      <c r="AX16" s="76"/>
      <c r="AY16" s="84"/>
      <c r="AZ16" s="85"/>
    </row>
    <row r="17" spans="1:52" s="64" customFormat="1" ht="18" customHeight="1">
      <c r="A17" s="30" t="s">
        <v>28</v>
      </c>
      <c r="B17" s="16" t="s">
        <v>63</v>
      </c>
      <c r="C17" s="15" t="s">
        <v>64</v>
      </c>
      <c r="D17" s="207">
        <v>10.72</v>
      </c>
      <c r="E17" s="205">
        <v>1</v>
      </c>
      <c r="F17" s="206"/>
      <c r="G17" s="206"/>
      <c r="H17" s="73"/>
      <c r="I17" s="74"/>
      <c r="J17" s="74"/>
      <c r="K17" s="73"/>
      <c r="L17" s="74"/>
      <c r="M17" s="74"/>
      <c r="N17" s="73"/>
      <c r="O17" s="74"/>
      <c r="P17" s="75"/>
      <c r="Q17" s="76">
        <v>1</v>
      </c>
      <c r="R17" s="52"/>
      <c r="S17" s="82"/>
      <c r="T17" s="73"/>
      <c r="U17" s="79"/>
      <c r="V17" s="80"/>
      <c r="W17" s="81"/>
      <c r="X17" s="79"/>
      <c r="Y17" s="80"/>
      <c r="Z17" s="81"/>
      <c r="AA17" s="79"/>
      <c r="AB17" s="82"/>
      <c r="AC17" s="81"/>
      <c r="AD17" s="79"/>
      <c r="AE17" s="80"/>
      <c r="AF17" s="81"/>
      <c r="AG17" s="79"/>
      <c r="AH17" s="80"/>
      <c r="AI17" s="81"/>
      <c r="AJ17" s="79"/>
      <c r="AK17" s="80"/>
      <c r="AL17" s="81"/>
      <c r="AM17" s="79"/>
      <c r="AN17" s="80"/>
      <c r="AO17" s="81">
        <v>1</v>
      </c>
      <c r="AP17" s="79"/>
      <c r="AQ17" s="80"/>
      <c r="AR17" s="81"/>
      <c r="AS17" s="79"/>
      <c r="AT17" s="80"/>
      <c r="AU17" s="83"/>
      <c r="AV17" s="83"/>
      <c r="AW17" s="83"/>
      <c r="AX17" s="76"/>
      <c r="AY17" s="84"/>
      <c r="AZ17" s="85"/>
    </row>
    <row r="18" spans="1:52" s="64" customFormat="1" ht="18.75" customHeight="1">
      <c r="A18" s="30" t="s">
        <v>29</v>
      </c>
      <c r="B18" s="16" t="s">
        <v>61</v>
      </c>
      <c r="C18" s="15" t="s">
        <v>64</v>
      </c>
      <c r="D18" s="207">
        <v>4.02</v>
      </c>
      <c r="E18" s="205">
        <v>1</v>
      </c>
      <c r="F18" s="206"/>
      <c r="G18" s="206"/>
      <c r="H18" s="73"/>
      <c r="I18" s="74"/>
      <c r="J18" s="74"/>
      <c r="K18" s="73"/>
      <c r="L18" s="74"/>
      <c r="M18" s="74"/>
      <c r="N18" s="73"/>
      <c r="O18" s="74"/>
      <c r="P18" s="75"/>
      <c r="Q18" s="76"/>
      <c r="R18" s="52"/>
      <c r="S18" s="82"/>
      <c r="T18" s="73"/>
      <c r="U18" s="79"/>
      <c r="V18" s="80"/>
      <c r="W18" s="81"/>
      <c r="X18" s="79"/>
      <c r="Y18" s="80"/>
      <c r="Z18" s="81"/>
      <c r="AA18" s="79"/>
      <c r="AB18" s="82"/>
      <c r="AC18" s="81"/>
      <c r="AD18" s="79"/>
      <c r="AE18" s="80"/>
      <c r="AF18" s="81"/>
      <c r="AG18" s="79"/>
      <c r="AH18" s="80"/>
      <c r="AI18" s="81"/>
      <c r="AJ18" s="79"/>
      <c r="AK18" s="80"/>
      <c r="AL18" s="81"/>
      <c r="AM18" s="79"/>
      <c r="AN18" s="80"/>
      <c r="AO18" s="81"/>
      <c r="AP18" s="79"/>
      <c r="AQ18" s="80"/>
      <c r="AR18" s="81"/>
      <c r="AS18" s="79"/>
      <c r="AT18" s="80"/>
      <c r="AU18" s="83"/>
      <c r="AV18" s="83"/>
      <c r="AW18" s="83"/>
      <c r="AX18" s="76"/>
      <c r="AY18" s="84"/>
      <c r="AZ18" s="85"/>
    </row>
    <row r="19" spans="1:52" s="64" customFormat="1" ht="18.75" customHeight="1">
      <c r="A19" s="30" t="s">
        <v>30</v>
      </c>
      <c r="B19" s="16" t="s">
        <v>65</v>
      </c>
      <c r="C19" s="15" t="s">
        <v>64</v>
      </c>
      <c r="D19" s="207">
        <v>4.83</v>
      </c>
      <c r="E19" s="205">
        <v>1</v>
      </c>
      <c r="F19" s="206"/>
      <c r="G19" s="206"/>
      <c r="H19" s="73"/>
      <c r="I19" s="74"/>
      <c r="J19" s="74"/>
      <c r="K19" s="73"/>
      <c r="L19" s="74"/>
      <c r="M19" s="74"/>
      <c r="N19" s="73"/>
      <c r="O19" s="74"/>
      <c r="P19" s="75"/>
      <c r="Q19" s="76"/>
      <c r="R19" s="52"/>
      <c r="S19" s="82"/>
      <c r="T19" s="73"/>
      <c r="U19" s="79"/>
      <c r="V19" s="80"/>
      <c r="W19" s="81"/>
      <c r="X19" s="79"/>
      <c r="Y19" s="80"/>
      <c r="Z19" s="81"/>
      <c r="AA19" s="79"/>
      <c r="AB19" s="82"/>
      <c r="AC19" s="81"/>
      <c r="AD19" s="79"/>
      <c r="AE19" s="80"/>
      <c r="AF19" s="81"/>
      <c r="AG19" s="79"/>
      <c r="AH19" s="80"/>
      <c r="AI19" s="81"/>
      <c r="AJ19" s="79"/>
      <c r="AK19" s="80"/>
      <c r="AL19" s="81"/>
      <c r="AM19" s="79"/>
      <c r="AN19" s="80"/>
      <c r="AO19" s="81"/>
      <c r="AP19" s="79"/>
      <c r="AQ19" s="80"/>
      <c r="AR19" s="81"/>
      <c r="AS19" s="79"/>
      <c r="AT19" s="80"/>
      <c r="AU19" s="83"/>
      <c r="AV19" s="83"/>
      <c r="AW19" s="83"/>
      <c r="AX19" s="76"/>
      <c r="AY19" s="84"/>
      <c r="AZ19" s="85"/>
    </row>
    <row r="20" spans="1:52" s="64" customFormat="1" ht="18.75" customHeight="1">
      <c r="A20" s="30" t="s">
        <v>31</v>
      </c>
      <c r="B20" s="16" t="s">
        <v>66</v>
      </c>
      <c r="C20" s="15" t="s">
        <v>64</v>
      </c>
      <c r="D20" s="207">
        <v>9.96</v>
      </c>
      <c r="E20" s="205">
        <v>1</v>
      </c>
      <c r="F20" s="206"/>
      <c r="G20" s="206"/>
      <c r="H20" s="73"/>
      <c r="I20" s="74"/>
      <c r="J20" s="74"/>
      <c r="K20" s="73"/>
      <c r="L20" s="74"/>
      <c r="M20" s="74"/>
      <c r="N20" s="73"/>
      <c r="O20" s="74"/>
      <c r="P20" s="75"/>
      <c r="Q20" s="76">
        <v>1</v>
      </c>
      <c r="R20" s="52"/>
      <c r="S20" s="82"/>
      <c r="T20" s="73"/>
      <c r="U20" s="79"/>
      <c r="V20" s="80"/>
      <c r="W20" s="81"/>
      <c r="X20" s="79"/>
      <c r="Y20" s="80"/>
      <c r="Z20" s="81"/>
      <c r="AA20" s="79"/>
      <c r="AB20" s="82"/>
      <c r="AC20" s="81"/>
      <c r="AD20" s="79"/>
      <c r="AE20" s="80"/>
      <c r="AF20" s="81"/>
      <c r="AG20" s="79"/>
      <c r="AH20" s="80"/>
      <c r="AI20" s="81"/>
      <c r="AJ20" s="79"/>
      <c r="AK20" s="80"/>
      <c r="AL20" s="81"/>
      <c r="AM20" s="79"/>
      <c r="AN20" s="80"/>
      <c r="AO20" s="81"/>
      <c r="AP20" s="79"/>
      <c r="AQ20" s="80"/>
      <c r="AR20" s="81"/>
      <c r="AS20" s="79"/>
      <c r="AT20" s="80"/>
      <c r="AU20" s="83"/>
      <c r="AV20" s="83"/>
      <c r="AW20" s="83"/>
      <c r="AX20" s="76"/>
      <c r="AY20" s="84"/>
      <c r="AZ20" s="85"/>
    </row>
    <row r="21" spans="1:52" s="64" customFormat="1" ht="18.75" customHeight="1">
      <c r="A21" s="30" t="s">
        <v>32</v>
      </c>
      <c r="B21" s="16" t="s">
        <v>63</v>
      </c>
      <c r="C21" s="15" t="s">
        <v>67</v>
      </c>
      <c r="D21" s="207">
        <v>39.17</v>
      </c>
      <c r="E21" s="205">
        <v>1</v>
      </c>
      <c r="F21" s="206"/>
      <c r="G21" s="206"/>
      <c r="H21" s="73"/>
      <c r="I21" s="74"/>
      <c r="J21" s="74"/>
      <c r="K21" s="73"/>
      <c r="L21" s="74"/>
      <c r="M21" s="74"/>
      <c r="N21" s="73"/>
      <c r="O21" s="74"/>
      <c r="P21" s="75"/>
      <c r="Q21" s="76">
        <v>1</v>
      </c>
      <c r="R21" s="52"/>
      <c r="S21" s="82"/>
      <c r="T21" s="73"/>
      <c r="U21" s="79"/>
      <c r="V21" s="80"/>
      <c r="W21" s="81"/>
      <c r="X21" s="79"/>
      <c r="Y21" s="80"/>
      <c r="Z21" s="81"/>
      <c r="AA21" s="79"/>
      <c r="AB21" s="82"/>
      <c r="AC21" s="81"/>
      <c r="AD21" s="79"/>
      <c r="AE21" s="80"/>
      <c r="AF21" s="81"/>
      <c r="AG21" s="79"/>
      <c r="AH21" s="80"/>
      <c r="AI21" s="81"/>
      <c r="AJ21" s="79"/>
      <c r="AK21" s="80"/>
      <c r="AL21" s="81"/>
      <c r="AM21" s="79"/>
      <c r="AN21" s="80"/>
      <c r="AO21" s="81">
        <v>1</v>
      </c>
      <c r="AP21" s="79"/>
      <c r="AQ21" s="80"/>
      <c r="AR21" s="81"/>
      <c r="AS21" s="79"/>
      <c r="AT21" s="80"/>
      <c r="AU21" s="83"/>
      <c r="AV21" s="83"/>
      <c r="AW21" s="83"/>
      <c r="AX21" s="76"/>
      <c r="AY21" s="84"/>
      <c r="AZ21" s="85"/>
    </row>
    <row r="22" spans="1:52" s="64" customFormat="1" ht="18.75" customHeight="1">
      <c r="A22" s="30" t="s">
        <v>33</v>
      </c>
      <c r="B22" s="16" t="s">
        <v>63</v>
      </c>
      <c r="C22" s="15" t="s">
        <v>68</v>
      </c>
      <c r="D22" s="207">
        <v>20.68</v>
      </c>
      <c r="E22" s="205"/>
      <c r="F22" s="206"/>
      <c r="G22" s="206"/>
      <c r="H22" s="73"/>
      <c r="I22" s="74"/>
      <c r="J22" s="74"/>
      <c r="K22" s="73">
        <v>1</v>
      </c>
      <c r="L22" s="74"/>
      <c r="M22" s="74"/>
      <c r="N22" s="73"/>
      <c r="O22" s="74"/>
      <c r="P22" s="75"/>
      <c r="Q22" s="76">
        <v>1</v>
      </c>
      <c r="R22" s="52"/>
      <c r="S22" s="82"/>
      <c r="T22" s="73"/>
      <c r="U22" s="79"/>
      <c r="V22" s="80"/>
      <c r="W22" s="81"/>
      <c r="X22" s="79"/>
      <c r="Y22" s="80"/>
      <c r="Z22" s="81"/>
      <c r="AA22" s="79"/>
      <c r="AB22" s="82"/>
      <c r="AC22" s="81"/>
      <c r="AD22" s="79"/>
      <c r="AE22" s="80"/>
      <c r="AF22" s="81"/>
      <c r="AG22" s="79"/>
      <c r="AH22" s="80"/>
      <c r="AI22" s="81"/>
      <c r="AJ22" s="79"/>
      <c r="AK22" s="80"/>
      <c r="AL22" s="81"/>
      <c r="AM22" s="79"/>
      <c r="AN22" s="80"/>
      <c r="AO22" s="81">
        <v>1</v>
      </c>
      <c r="AP22" s="79"/>
      <c r="AQ22" s="80"/>
      <c r="AR22" s="81"/>
      <c r="AS22" s="79"/>
      <c r="AT22" s="80"/>
      <c r="AU22" s="83"/>
      <c r="AV22" s="83"/>
      <c r="AW22" s="83"/>
      <c r="AX22" s="76"/>
      <c r="AY22" s="84"/>
      <c r="AZ22" s="85"/>
    </row>
    <row r="23" spans="1:52" s="64" customFormat="1" ht="18.75" customHeight="1">
      <c r="A23" s="30" t="s">
        <v>34</v>
      </c>
      <c r="B23" s="16" t="s">
        <v>66</v>
      </c>
      <c r="C23" s="15" t="s">
        <v>64</v>
      </c>
      <c r="D23" s="207">
        <v>19.48</v>
      </c>
      <c r="E23" s="205">
        <v>1</v>
      </c>
      <c r="F23" s="206"/>
      <c r="G23" s="206"/>
      <c r="H23" s="73"/>
      <c r="I23" s="74"/>
      <c r="J23" s="74"/>
      <c r="K23" s="73"/>
      <c r="L23" s="74"/>
      <c r="M23" s="74"/>
      <c r="N23" s="73"/>
      <c r="O23" s="74"/>
      <c r="P23" s="74"/>
      <c r="Q23" s="76">
        <v>1</v>
      </c>
      <c r="R23" s="52"/>
      <c r="S23" s="82"/>
      <c r="T23" s="73"/>
      <c r="U23" s="74"/>
      <c r="V23" s="82"/>
      <c r="W23" s="73"/>
      <c r="X23" s="75"/>
      <c r="Y23" s="86"/>
      <c r="Z23" s="73"/>
      <c r="AA23" s="74"/>
      <c r="AB23" s="82"/>
      <c r="AC23" s="81"/>
      <c r="AD23" s="79"/>
      <c r="AE23" s="80"/>
      <c r="AF23" s="81"/>
      <c r="AG23" s="79"/>
      <c r="AH23" s="80"/>
      <c r="AI23" s="81"/>
      <c r="AJ23" s="79"/>
      <c r="AK23" s="80"/>
      <c r="AL23" s="81"/>
      <c r="AM23" s="79"/>
      <c r="AN23" s="80"/>
      <c r="AO23" s="81"/>
      <c r="AP23" s="79"/>
      <c r="AQ23" s="80"/>
      <c r="AR23" s="81"/>
      <c r="AS23" s="79"/>
      <c r="AT23" s="80"/>
      <c r="AU23" s="83"/>
      <c r="AV23" s="83"/>
      <c r="AW23" s="83"/>
      <c r="AX23" s="76"/>
      <c r="AY23" s="84"/>
      <c r="AZ23" s="85"/>
    </row>
    <row r="24" spans="1:52" s="64" customFormat="1" ht="27.75" customHeight="1">
      <c r="A24" s="30" t="s">
        <v>35</v>
      </c>
      <c r="B24" s="16" t="s">
        <v>61</v>
      </c>
      <c r="C24" s="15" t="s">
        <v>64</v>
      </c>
      <c r="D24" s="207">
        <v>10.64</v>
      </c>
      <c r="E24" s="205">
        <v>1</v>
      </c>
      <c r="F24" s="206"/>
      <c r="G24" s="206"/>
      <c r="H24" s="73"/>
      <c r="I24" s="74"/>
      <c r="J24" s="74"/>
      <c r="K24" s="73"/>
      <c r="L24" s="74"/>
      <c r="M24" s="74"/>
      <c r="N24" s="73"/>
      <c r="O24" s="74"/>
      <c r="P24" s="74"/>
      <c r="Q24" s="76"/>
      <c r="R24" s="52"/>
      <c r="S24" s="82"/>
      <c r="T24" s="73"/>
      <c r="U24" s="74"/>
      <c r="V24" s="82"/>
      <c r="W24" s="73"/>
      <c r="X24" s="75"/>
      <c r="Y24" s="86"/>
      <c r="Z24" s="73"/>
      <c r="AA24" s="74"/>
      <c r="AB24" s="82"/>
      <c r="AC24" s="81"/>
      <c r="AD24" s="79"/>
      <c r="AE24" s="80"/>
      <c r="AF24" s="81"/>
      <c r="AG24" s="79"/>
      <c r="AH24" s="80"/>
      <c r="AI24" s="81"/>
      <c r="AJ24" s="79"/>
      <c r="AK24" s="80"/>
      <c r="AL24" s="81"/>
      <c r="AM24" s="79"/>
      <c r="AN24" s="80"/>
      <c r="AO24" s="81"/>
      <c r="AP24" s="79"/>
      <c r="AQ24" s="80"/>
      <c r="AR24" s="81"/>
      <c r="AS24" s="79"/>
      <c r="AT24" s="80"/>
      <c r="AU24" s="83"/>
      <c r="AV24" s="83"/>
      <c r="AW24" s="83"/>
      <c r="AX24" s="76"/>
      <c r="AY24" s="84"/>
      <c r="AZ24" s="85"/>
    </row>
    <row r="25" spans="1:52" s="64" customFormat="1" ht="18.75" customHeight="1">
      <c r="A25" s="30" t="s">
        <v>36</v>
      </c>
      <c r="B25" s="16" t="s">
        <v>66</v>
      </c>
      <c r="C25" s="15" t="s">
        <v>64</v>
      </c>
      <c r="D25" s="207">
        <v>13.82</v>
      </c>
      <c r="E25" s="205">
        <v>1</v>
      </c>
      <c r="F25" s="206"/>
      <c r="G25" s="206"/>
      <c r="H25" s="73"/>
      <c r="I25" s="74"/>
      <c r="J25" s="74"/>
      <c r="K25" s="73"/>
      <c r="L25" s="74"/>
      <c r="M25" s="74"/>
      <c r="N25" s="73"/>
      <c r="O25" s="74"/>
      <c r="P25" s="74"/>
      <c r="Q25" s="76">
        <v>1</v>
      </c>
      <c r="R25" s="52"/>
      <c r="S25" s="82"/>
      <c r="T25" s="73"/>
      <c r="U25" s="74"/>
      <c r="V25" s="82"/>
      <c r="W25" s="73"/>
      <c r="X25" s="75"/>
      <c r="Y25" s="87"/>
      <c r="Z25" s="73"/>
      <c r="AA25" s="74"/>
      <c r="AB25" s="82"/>
      <c r="AC25" s="81"/>
      <c r="AD25" s="79"/>
      <c r="AE25" s="80"/>
      <c r="AF25" s="81"/>
      <c r="AG25" s="79"/>
      <c r="AH25" s="80"/>
      <c r="AI25" s="81"/>
      <c r="AJ25" s="79"/>
      <c r="AK25" s="80"/>
      <c r="AL25" s="81"/>
      <c r="AM25" s="79"/>
      <c r="AN25" s="80"/>
      <c r="AO25" s="81"/>
      <c r="AP25" s="79"/>
      <c r="AQ25" s="80"/>
      <c r="AR25" s="81"/>
      <c r="AS25" s="79"/>
      <c r="AT25" s="80"/>
      <c r="AU25" s="83"/>
      <c r="AV25" s="83"/>
      <c r="AW25" s="83"/>
      <c r="AX25" s="76"/>
      <c r="AY25" s="84"/>
      <c r="AZ25" s="85"/>
    </row>
    <row r="26" spans="1:52" s="64" customFormat="1" ht="18.75" customHeight="1">
      <c r="A26" s="30" t="s">
        <v>37</v>
      </c>
      <c r="B26" s="16" t="s">
        <v>66</v>
      </c>
      <c r="C26" s="15" t="s">
        <v>64</v>
      </c>
      <c r="D26" s="207">
        <v>14.14</v>
      </c>
      <c r="E26" s="205">
        <v>1</v>
      </c>
      <c r="F26" s="206"/>
      <c r="G26" s="206"/>
      <c r="H26" s="73"/>
      <c r="I26" s="74"/>
      <c r="J26" s="74"/>
      <c r="K26" s="73"/>
      <c r="L26" s="74"/>
      <c r="M26" s="74"/>
      <c r="N26" s="73"/>
      <c r="O26" s="74"/>
      <c r="P26" s="74"/>
      <c r="Q26" s="76">
        <v>1</v>
      </c>
      <c r="R26" s="52"/>
      <c r="S26" s="82"/>
      <c r="T26" s="73"/>
      <c r="U26" s="74"/>
      <c r="V26" s="82"/>
      <c r="W26" s="73"/>
      <c r="X26" s="75"/>
      <c r="Y26" s="87"/>
      <c r="Z26" s="73"/>
      <c r="AA26" s="74"/>
      <c r="AB26" s="82"/>
      <c r="AC26" s="81"/>
      <c r="AD26" s="79"/>
      <c r="AE26" s="80"/>
      <c r="AF26" s="81"/>
      <c r="AG26" s="79"/>
      <c r="AH26" s="80"/>
      <c r="AI26" s="81"/>
      <c r="AJ26" s="79"/>
      <c r="AK26" s="80"/>
      <c r="AL26" s="81"/>
      <c r="AM26" s="79"/>
      <c r="AN26" s="80"/>
      <c r="AO26" s="81"/>
      <c r="AP26" s="79"/>
      <c r="AQ26" s="80"/>
      <c r="AR26" s="81"/>
      <c r="AS26" s="79"/>
      <c r="AT26" s="80"/>
      <c r="AU26" s="83"/>
      <c r="AV26" s="83"/>
      <c r="AW26" s="83"/>
      <c r="AX26" s="76"/>
      <c r="AY26" s="84"/>
      <c r="AZ26" s="85"/>
    </row>
    <row r="27" spans="1:52" s="64" customFormat="1" ht="18.75" customHeight="1">
      <c r="A27" s="30" t="s">
        <v>38</v>
      </c>
      <c r="B27" s="16" t="s">
        <v>66</v>
      </c>
      <c r="C27" s="15" t="s">
        <v>64</v>
      </c>
      <c r="D27" s="207">
        <v>18.6</v>
      </c>
      <c r="E27" s="205">
        <v>1</v>
      </c>
      <c r="F27" s="206"/>
      <c r="G27" s="206"/>
      <c r="H27" s="73"/>
      <c r="I27" s="74"/>
      <c r="J27" s="74"/>
      <c r="K27" s="73"/>
      <c r="L27" s="74"/>
      <c r="M27" s="74"/>
      <c r="N27" s="73"/>
      <c r="O27" s="74"/>
      <c r="P27" s="74"/>
      <c r="Q27" s="76">
        <v>1</v>
      </c>
      <c r="R27" s="52"/>
      <c r="S27" s="82"/>
      <c r="T27" s="73"/>
      <c r="U27" s="74"/>
      <c r="V27" s="82"/>
      <c r="W27" s="73"/>
      <c r="X27" s="75"/>
      <c r="Y27" s="86"/>
      <c r="Z27" s="73"/>
      <c r="AA27" s="74"/>
      <c r="AB27" s="82"/>
      <c r="AC27" s="81"/>
      <c r="AD27" s="79"/>
      <c r="AE27" s="80"/>
      <c r="AF27" s="81"/>
      <c r="AG27" s="79"/>
      <c r="AH27" s="80"/>
      <c r="AI27" s="81"/>
      <c r="AJ27" s="79"/>
      <c r="AK27" s="80"/>
      <c r="AL27" s="81"/>
      <c r="AM27" s="79"/>
      <c r="AN27" s="80"/>
      <c r="AO27" s="81"/>
      <c r="AP27" s="79"/>
      <c r="AQ27" s="80"/>
      <c r="AR27" s="81"/>
      <c r="AS27" s="79"/>
      <c r="AT27" s="80"/>
      <c r="AU27" s="83"/>
      <c r="AV27" s="83"/>
      <c r="AW27" s="83"/>
      <c r="AX27" s="76"/>
      <c r="AY27" s="84"/>
      <c r="AZ27" s="85"/>
    </row>
    <row r="28" spans="1:52" s="64" customFormat="1" ht="18.75" customHeight="1">
      <c r="A28" s="30" t="s">
        <v>39</v>
      </c>
      <c r="B28" s="16" t="s">
        <v>66</v>
      </c>
      <c r="C28" s="15" t="s">
        <v>68</v>
      </c>
      <c r="D28" s="207">
        <v>19.89</v>
      </c>
      <c r="E28" s="205">
        <v>1</v>
      </c>
      <c r="F28" s="206"/>
      <c r="G28" s="206"/>
      <c r="H28" s="73"/>
      <c r="I28" s="74"/>
      <c r="J28" s="74"/>
      <c r="K28" s="73"/>
      <c r="L28" s="74"/>
      <c r="M28" s="74"/>
      <c r="N28" s="73"/>
      <c r="O28" s="74"/>
      <c r="P28" s="74"/>
      <c r="Q28" s="76">
        <v>1</v>
      </c>
      <c r="R28" s="52"/>
      <c r="S28" s="82"/>
      <c r="T28" s="73"/>
      <c r="U28" s="74"/>
      <c r="V28" s="82"/>
      <c r="W28" s="73"/>
      <c r="X28" s="75"/>
      <c r="Y28" s="87"/>
      <c r="Z28" s="73"/>
      <c r="AA28" s="74"/>
      <c r="AB28" s="82"/>
      <c r="AC28" s="81"/>
      <c r="AD28" s="79"/>
      <c r="AE28" s="80"/>
      <c r="AF28" s="81"/>
      <c r="AG28" s="79"/>
      <c r="AH28" s="80"/>
      <c r="AI28" s="81"/>
      <c r="AJ28" s="79"/>
      <c r="AK28" s="80"/>
      <c r="AL28" s="81"/>
      <c r="AM28" s="79"/>
      <c r="AN28" s="80"/>
      <c r="AO28" s="81"/>
      <c r="AP28" s="79"/>
      <c r="AQ28" s="80"/>
      <c r="AR28" s="81"/>
      <c r="AS28" s="79"/>
      <c r="AT28" s="80"/>
      <c r="AU28" s="83"/>
      <c r="AV28" s="83"/>
      <c r="AW28" s="83"/>
      <c r="AX28" s="76"/>
      <c r="AY28" s="84"/>
      <c r="AZ28" s="85"/>
    </row>
    <row r="29" spans="1:52" s="64" customFormat="1" ht="18.75" customHeight="1">
      <c r="A29" s="30" t="s">
        <v>40</v>
      </c>
      <c r="B29" s="16" t="s">
        <v>69</v>
      </c>
      <c r="C29" s="15" t="s">
        <v>62</v>
      </c>
      <c r="D29" s="207">
        <v>4.76</v>
      </c>
      <c r="E29" s="205">
        <v>1</v>
      </c>
      <c r="F29" s="206"/>
      <c r="G29" s="206"/>
      <c r="H29" s="73"/>
      <c r="I29" s="74"/>
      <c r="J29" s="74"/>
      <c r="K29" s="73"/>
      <c r="L29" s="74"/>
      <c r="M29" s="74"/>
      <c r="N29" s="73"/>
      <c r="O29" s="74"/>
      <c r="P29" s="74"/>
      <c r="Q29" s="76"/>
      <c r="R29" s="52"/>
      <c r="S29" s="82"/>
      <c r="T29" s="73"/>
      <c r="U29" s="74"/>
      <c r="V29" s="82"/>
      <c r="W29" s="73"/>
      <c r="X29" s="75"/>
      <c r="Y29" s="87"/>
      <c r="Z29" s="73"/>
      <c r="AA29" s="74"/>
      <c r="AB29" s="82"/>
      <c r="AC29" s="81"/>
      <c r="AD29" s="79"/>
      <c r="AE29" s="80"/>
      <c r="AF29" s="81"/>
      <c r="AG29" s="79"/>
      <c r="AH29" s="80"/>
      <c r="AI29" s="81"/>
      <c r="AJ29" s="79"/>
      <c r="AK29" s="80"/>
      <c r="AL29" s="81"/>
      <c r="AM29" s="79"/>
      <c r="AN29" s="80"/>
      <c r="AO29" s="81"/>
      <c r="AP29" s="79"/>
      <c r="AQ29" s="80"/>
      <c r="AR29" s="81"/>
      <c r="AS29" s="79"/>
      <c r="AT29" s="80"/>
      <c r="AU29" s="83"/>
      <c r="AV29" s="83"/>
      <c r="AW29" s="83"/>
      <c r="AX29" s="76"/>
      <c r="AY29" s="84"/>
      <c r="AZ29" s="85"/>
    </row>
    <row r="30" spans="1:52" s="64" customFormat="1" ht="18.75" customHeight="1">
      <c r="A30" s="30" t="s">
        <v>41</v>
      </c>
      <c r="B30" s="16" t="s">
        <v>66</v>
      </c>
      <c r="C30" s="15" t="s">
        <v>67</v>
      </c>
      <c r="D30" s="207">
        <v>11.03</v>
      </c>
      <c r="E30" s="205">
        <v>1</v>
      </c>
      <c r="F30" s="206"/>
      <c r="G30" s="206"/>
      <c r="H30" s="73"/>
      <c r="I30" s="74"/>
      <c r="J30" s="74"/>
      <c r="K30" s="73"/>
      <c r="L30" s="74"/>
      <c r="M30" s="74"/>
      <c r="N30" s="73"/>
      <c r="O30" s="74"/>
      <c r="P30" s="74"/>
      <c r="Q30" s="76">
        <v>1</v>
      </c>
      <c r="R30" s="52"/>
      <c r="S30" s="82"/>
      <c r="T30" s="73"/>
      <c r="U30" s="74"/>
      <c r="V30" s="82"/>
      <c r="W30" s="73"/>
      <c r="X30" s="75"/>
      <c r="Y30" s="87"/>
      <c r="Z30" s="73"/>
      <c r="AA30" s="74"/>
      <c r="AB30" s="82"/>
      <c r="AC30" s="81"/>
      <c r="AD30" s="79"/>
      <c r="AE30" s="80"/>
      <c r="AF30" s="81"/>
      <c r="AG30" s="79"/>
      <c r="AH30" s="80"/>
      <c r="AI30" s="81"/>
      <c r="AJ30" s="79"/>
      <c r="AK30" s="80"/>
      <c r="AL30" s="81"/>
      <c r="AM30" s="79"/>
      <c r="AN30" s="80"/>
      <c r="AO30" s="81"/>
      <c r="AP30" s="79"/>
      <c r="AQ30" s="80"/>
      <c r="AR30" s="81"/>
      <c r="AS30" s="79"/>
      <c r="AT30" s="80"/>
      <c r="AU30" s="83"/>
      <c r="AV30" s="83"/>
      <c r="AW30" s="83"/>
      <c r="AX30" s="88"/>
      <c r="AY30" s="84"/>
      <c r="AZ30" s="85"/>
    </row>
    <row r="31" spans="1:52" s="64" customFormat="1" ht="18.75" customHeight="1">
      <c r="A31" s="30" t="s">
        <v>42</v>
      </c>
      <c r="B31" s="16" t="s">
        <v>63</v>
      </c>
      <c r="C31" s="15" t="s">
        <v>67</v>
      </c>
      <c r="D31" s="207">
        <v>33.6</v>
      </c>
      <c r="E31" s="205">
        <v>1</v>
      </c>
      <c r="F31" s="206"/>
      <c r="G31" s="206"/>
      <c r="H31" s="73"/>
      <c r="I31" s="74"/>
      <c r="J31" s="74"/>
      <c r="K31" s="73"/>
      <c r="L31" s="74"/>
      <c r="M31" s="74"/>
      <c r="N31" s="73"/>
      <c r="O31" s="74"/>
      <c r="P31" s="74"/>
      <c r="Q31" s="76">
        <v>1</v>
      </c>
      <c r="R31" s="52"/>
      <c r="S31" s="82"/>
      <c r="T31" s="73"/>
      <c r="U31" s="74"/>
      <c r="V31" s="82"/>
      <c r="W31" s="73"/>
      <c r="X31" s="75"/>
      <c r="Y31" s="87"/>
      <c r="Z31" s="73"/>
      <c r="AA31" s="74"/>
      <c r="AB31" s="82"/>
      <c r="AC31" s="81"/>
      <c r="AD31" s="79"/>
      <c r="AE31" s="80"/>
      <c r="AF31" s="81"/>
      <c r="AG31" s="79"/>
      <c r="AH31" s="80"/>
      <c r="AI31" s="81"/>
      <c r="AJ31" s="79"/>
      <c r="AK31" s="80"/>
      <c r="AL31" s="81"/>
      <c r="AM31" s="79"/>
      <c r="AN31" s="80"/>
      <c r="AO31" s="81">
        <v>1</v>
      </c>
      <c r="AP31" s="79"/>
      <c r="AQ31" s="80"/>
      <c r="AR31" s="81"/>
      <c r="AS31" s="79"/>
      <c r="AT31" s="80"/>
      <c r="AU31" s="83"/>
      <c r="AV31" s="83"/>
      <c r="AW31" s="83"/>
      <c r="AX31" s="88"/>
      <c r="AY31" s="84"/>
      <c r="AZ31" s="85"/>
    </row>
    <row r="32" spans="1:52" s="64" customFormat="1" ht="18.75" customHeight="1">
      <c r="A32" s="30" t="s">
        <v>43</v>
      </c>
      <c r="B32" s="16" t="s">
        <v>63</v>
      </c>
      <c r="C32" s="15" t="s">
        <v>67</v>
      </c>
      <c r="D32" s="207">
        <v>16.37</v>
      </c>
      <c r="E32" s="205">
        <v>1</v>
      </c>
      <c r="F32" s="206"/>
      <c r="G32" s="206"/>
      <c r="H32" s="73"/>
      <c r="I32" s="74"/>
      <c r="J32" s="74"/>
      <c r="K32" s="73"/>
      <c r="L32" s="74"/>
      <c r="M32" s="74"/>
      <c r="N32" s="73"/>
      <c r="O32" s="74"/>
      <c r="P32" s="74"/>
      <c r="Q32" s="76"/>
      <c r="R32" s="52"/>
      <c r="S32" s="82"/>
      <c r="T32" s="73"/>
      <c r="U32" s="74"/>
      <c r="V32" s="82"/>
      <c r="W32" s="73"/>
      <c r="X32" s="75"/>
      <c r="Y32" s="86"/>
      <c r="Z32" s="73"/>
      <c r="AA32" s="74"/>
      <c r="AB32" s="82"/>
      <c r="AC32" s="81"/>
      <c r="AD32" s="79"/>
      <c r="AE32" s="80"/>
      <c r="AF32" s="81"/>
      <c r="AG32" s="79"/>
      <c r="AH32" s="80"/>
      <c r="AI32" s="81"/>
      <c r="AJ32" s="79"/>
      <c r="AK32" s="80"/>
      <c r="AL32" s="81"/>
      <c r="AM32" s="79"/>
      <c r="AN32" s="80"/>
      <c r="AO32" s="81">
        <v>1</v>
      </c>
      <c r="AP32" s="79"/>
      <c r="AQ32" s="80"/>
      <c r="AR32" s="81"/>
      <c r="AS32" s="79"/>
      <c r="AT32" s="80"/>
      <c r="AU32" s="83"/>
      <c r="AV32" s="83"/>
      <c r="AW32" s="83"/>
      <c r="AX32" s="88"/>
      <c r="AY32" s="84"/>
      <c r="AZ32" s="85"/>
    </row>
    <row r="33" spans="1:52" s="64" customFormat="1" ht="21.75" customHeight="1">
      <c r="A33" s="30" t="s">
        <v>44</v>
      </c>
      <c r="B33" s="16" t="s">
        <v>70</v>
      </c>
      <c r="C33" s="15" t="s">
        <v>64</v>
      </c>
      <c r="D33" s="207">
        <v>90.43</v>
      </c>
      <c r="E33" s="205">
        <v>1</v>
      </c>
      <c r="F33" s="206"/>
      <c r="G33" s="206"/>
      <c r="H33" s="73"/>
      <c r="I33" s="74"/>
      <c r="J33" s="74"/>
      <c r="K33" s="73"/>
      <c r="L33" s="74"/>
      <c r="M33" s="74"/>
      <c r="N33" s="73"/>
      <c r="O33" s="74"/>
      <c r="P33" s="74"/>
      <c r="Q33" s="76"/>
      <c r="R33" s="52"/>
      <c r="S33" s="82"/>
      <c r="T33" s="73"/>
      <c r="U33" s="74"/>
      <c r="V33" s="82"/>
      <c r="W33" s="73"/>
      <c r="X33" s="75"/>
      <c r="Y33" s="87"/>
      <c r="Z33" s="73"/>
      <c r="AA33" s="74"/>
      <c r="AB33" s="82"/>
      <c r="AC33" s="81"/>
      <c r="AD33" s="79"/>
      <c r="AE33" s="80"/>
      <c r="AF33" s="81"/>
      <c r="AG33" s="79"/>
      <c r="AH33" s="80"/>
      <c r="AI33" s="81"/>
      <c r="AJ33" s="79"/>
      <c r="AK33" s="80"/>
      <c r="AL33" s="81"/>
      <c r="AM33" s="79"/>
      <c r="AN33" s="80"/>
      <c r="AO33" s="81">
        <v>1</v>
      </c>
      <c r="AP33" s="79"/>
      <c r="AQ33" s="80"/>
      <c r="AR33" s="81"/>
      <c r="AS33" s="79"/>
      <c r="AT33" s="80"/>
      <c r="AU33" s="83"/>
      <c r="AV33" s="83"/>
      <c r="AW33" s="83"/>
      <c r="AX33" s="88"/>
      <c r="AY33" s="84"/>
      <c r="AZ33" s="85"/>
    </row>
    <row r="34" spans="1:52" s="64" customFormat="1" ht="18.75" customHeight="1">
      <c r="A34" s="30" t="s">
        <v>45</v>
      </c>
      <c r="B34" s="16" t="s">
        <v>66</v>
      </c>
      <c r="C34" s="15" t="s">
        <v>64</v>
      </c>
      <c r="D34" s="207">
        <v>17.66</v>
      </c>
      <c r="E34" s="205">
        <v>1</v>
      </c>
      <c r="F34" s="206"/>
      <c r="G34" s="206"/>
      <c r="H34" s="73"/>
      <c r="I34" s="74"/>
      <c r="J34" s="74"/>
      <c r="K34" s="73"/>
      <c r="L34" s="74"/>
      <c r="M34" s="74"/>
      <c r="N34" s="73"/>
      <c r="O34" s="74"/>
      <c r="P34" s="74"/>
      <c r="Q34" s="76">
        <v>1</v>
      </c>
      <c r="R34" s="52"/>
      <c r="S34" s="82"/>
      <c r="T34" s="73"/>
      <c r="U34" s="74"/>
      <c r="V34" s="82"/>
      <c r="W34" s="73"/>
      <c r="X34" s="75"/>
      <c r="Y34" s="86"/>
      <c r="Z34" s="73"/>
      <c r="AA34" s="74"/>
      <c r="AB34" s="82"/>
      <c r="AC34" s="81"/>
      <c r="AD34" s="79"/>
      <c r="AE34" s="80"/>
      <c r="AF34" s="81"/>
      <c r="AG34" s="79"/>
      <c r="AH34" s="80"/>
      <c r="AI34" s="81"/>
      <c r="AJ34" s="79"/>
      <c r="AK34" s="80"/>
      <c r="AL34" s="81"/>
      <c r="AM34" s="79"/>
      <c r="AN34" s="80"/>
      <c r="AO34" s="81"/>
      <c r="AP34" s="79"/>
      <c r="AQ34" s="80"/>
      <c r="AR34" s="81"/>
      <c r="AS34" s="79"/>
      <c r="AT34" s="80"/>
      <c r="AU34" s="83"/>
      <c r="AV34" s="83"/>
      <c r="AW34" s="83"/>
      <c r="AX34" s="88"/>
      <c r="AY34" s="84"/>
      <c r="AZ34" s="85"/>
    </row>
    <row r="35" spans="1:52" s="64" customFormat="1" ht="18.75" customHeight="1">
      <c r="A35" s="30" t="s">
        <v>46</v>
      </c>
      <c r="B35" s="16" t="s">
        <v>71</v>
      </c>
      <c r="C35" s="15" t="s">
        <v>62</v>
      </c>
      <c r="D35" s="207">
        <v>1.23</v>
      </c>
      <c r="E35" s="205">
        <v>1</v>
      </c>
      <c r="F35" s="206"/>
      <c r="G35" s="206"/>
      <c r="H35" s="73"/>
      <c r="I35" s="74"/>
      <c r="J35" s="74"/>
      <c r="K35" s="73"/>
      <c r="L35" s="74"/>
      <c r="M35" s="74"/>
      <c r="N35" s="73"/>
      <c r="O35" s="74"/>
      <c r="P35" s="74"/>
      <c r="Q35" s="76">
        <v>1</v>
      </c>
      <c r="R35" s="52"/>
      <c r="S35" s="82"/>
      <c r="T35" s="73"/>
      <c r="U35" s="74"/>
      <c r="V35" s="82"/>
      <c r="W35" s="73"/>
      <c r="X35" s="75"/>
      <c r="Y35" s="86"/>
      <c r="Z35" s="73"/>
      <c r="AA35" s="74"/>
      <c r="AB35" s="82"/>
      <c r="AC35" s="81"/>
      <c r="AD35" s="79"/>
      <c r="AE35" s="80"/>
      <c r="AF35" s="81"/>
      <c r="AG35" s="79"/>
      <c r="AH35" s="80"/>
      <c r="AI35" s="81"/>
      <c r="AJ35" s="79"/>
      <c r="AK35" s="80"/>
      <c r="AL35" s="81"/>
      <c r="AM35" s="79"/>
      <c r="AN35" s="80"/>
      <c r="AO35" s="81"/>
      <c r="AP35" s="79"/>
      <c r="AQ35" s="80"/>
      <c r="AR35" s="81"/>
      <c r="AS35" s="79"/>
      <c r="AT35" s="80"/>
      <c r="AU35" s="83"/>
      <c r="AV35" s="83"/>
      <c r="AW35" s="83"/>
      <c r="AX35" s="88"/>
      <c r="AY35" s="84"/>
      <c r="AZ35" s="85"/>
    </row>
    <row r="36" spans="1:52" s="64" customFormat="1" ht="24.75" customHeight="1">
      <c r="A36" s="30" t="s">
        <v>47</v>
      </c>
      <c r="B36" s="16" t="s">
        <v>72</v>
      </c>
      <c r="C36" s="15" t="s">
        <v>64</v>
      </c>
      <c r="D36" s="207">
        <v>2.49</v>
      </c>
      <c r="E36" s="205"/>
      <c r="F36" s="206"/>
      <c r="G36" s="206"/>
      <c r="H36" s="73"/>
      <c r="I36" s="74"/>
      <c r="J36" s="74"/>
      <c r="K36" s="73"/>
      <c r="L36" s="74"/>
      <c r="M36" s="74"/>
      <c r="N36" s="73"/>
      <c r="O36" s="74"/>
      <c r="P36" s="74"/>
      <c r="Q36" s="76"/>
      <c r="R36" s="52"/>
      <c r="S36" s="82"/>
      <c r="T36" s="73"/>
      <c r="U36" s="74"/>
      <c r="V36" s="82"/>
      <c r="W36" s="73"/>
      <c r="X36" s="75"/>
      <c r="Y36" s="86"/>
      <c r="Z36" s="73"/>
      <c r="AA36" s="74"/>
      <c r="AB36" s="82"/>
      <c r="AC36" s="81"/>
      <c r="AD36" s="79"/>
      <c r="AE36" s="80"/>
      <c r="AF36" s="81"/>
      <c r="AG36" s="79"/>
      <c r="AH36" s="80"/>
      <c r="AI36" s="81">
        <v>1</v>
      </c>
      <c r="AJ36" s="79"/>
      <c r="AK36" s="80"/>
      <c r="AL36" s="81"/>
      <c r="AM36" s="79"/>
      <c r="AN36" s="80"/>
      <c r="AO36" s="81"/>
      <c r="AP36" s="79"/>
      <c r="AQ36" s="80"/>
      <c r="AR36" s="81"/>
      <c r="AS36" s="79"/>
      <c r="AT36" s="80"/>
      <c r="AU36" s="83"/>
      <c r="AV36" s="83"/>
      <c r="AW36" s="83"/>
      <c r="AX36" s="88"/>
      <c r="AY36" s="84"/>
      <c r="AZ36" s="85"/>
    </row>
    <row r="37" spans="1:52" s="64" customFormat="1" ht="18.75" customHeight="1">
      <c r="A37" s="30" t="s">
        <v>48</v>
      </c>
      <c r="B37" s="16" t="s">
        <v>61</v>
      </c>
      <c r="C37" s="15" t="s">
        <v>62</v>
      </c>
      <c r="D37" s="207">
        <v>138.32</v>
      </c>
      <c r="E37" s="205"/>
      <c r="F37" s="206">
        <v>1</v>
      </c>
      <c r="G37" s="206"/>
      <c r="H37" s="73"/>
      <c r="I37" s="74"/>
      <c r="J37" s="74"/>
      <c r="K37" s="73"/>
      <c r="L37" s="74"/>
      <c r="M37" s="74"/>
      <c r="N37" s="73"/>
      <c r="O37" s="74"/>
      <c r="P37" s="74"/>
      <c r="Q37" s="76"/>
      <c r="R37" s="52"/>
      <c r="S37" s="82"/>
      <c r="T37" s="73"/>
      <c r="U37" s="74"/>
      <c r="V37" s="82"/>
      <c r="W37" s="73"/>
      <c r="X37" s="75"/>
      <c r="Y37" s="86"/>
      <c r="Z37" s="73"/>
      <c r="AA37" s="74"/>
      <c r="AB37" s="82"/>
      <c r="AC37" s="81"/>
      <c r="AD37" s="79"/>
      <c r="AE37" s="80"/>
      <c r="AF37" s="81"/>
      <c r="AG37" s="79"/>
      <c r="AH37" s="80"/>
      <c r="AI37" s="81"/>
      <c r="AJ37" s="79"/>
      <c r="AK37" s="80"/>
      <c r="AL37" s="81"/>
      <c r="AM37" s="79"/>
      <c r="AN37" s="80"/>
      <c r="AO37" s="81"/>
      <c r="AP37" s="79"/>
      <c r="AQ37" s="80"/>
      <c r="AR37" s="81"/>
      <c r="AS37" s="79"/>
      <c r="AT37" s="80"/>
      <c r="AU37" s="83"/>
      <c r="AV37" s="83"/>
      <c r="AW37" s="83"/>
      <c r="AX37" s="88"/>
      <c r="AY37" s="84"/>
      <c r="AZ37" s="85"/>
    </row>
    <row r="38" spans="1:52" s="64" customFormat="1" ht="18.75" customHeight="1">
      <c r="A38" s="30" t="s">
        <v>49</v>
      </c>
      <c r="B38" s="16" t="s">
        <v>61</v>
      </c>
      <c r="C38" s="15" t="s">
        <v>62</v>
      </c>
      <c r="D38" s="207">
        <v>24.62</v>
      </c>
      <c r="E38" s="205"/>
      <c r="F38" s="206">
        <v>1</v>
      </c>
      <c r="G38" s="208"/>
      <c r="H38" s="73"/>
      <c r="I38" s="74"/>
      <c r="J38" s="74"/>
      <c r="K38" s="73"/>
      <c r="L38" s="74"/>
      <c r="M38" s="74"/>
      <c r="N38" s="73"/>
      <c r="O38" s="74"/>
      <c r="P38" s="74"/>
      <c r="Q38" s="88"/>
      <c r="R38" s="136"/>
      <c r="S38" s="82"/>
      <c r="T38" s="73"/>
      <c r="U38" s="74"/>
      <c r="V38" s="82"/>
      <c r="W38" s="73"/>
      <c r="X38" s="75"/>
      <c r="Y38" s="86"/>
      <c r="Z38" s="73"/>
      <c r="AA38" s="74"/>
      <c r="AB38" s="82"/>
      <c r="AC38" s="81"/>
      <c r="AD38" s="79"/>
      <c r="AE38" s="80"/>
      <c r="AF38" s="81"/>
      <c r="AG38" s="79"/>
      <c r="AH38" s="80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3"/>
      <c r="AV38" s="83"/>
      <c r="AW38" s="83"/>
      <c r="AX38" s="88"/>
      <c r="AY38" s="84"/>
      <c r="AZ38" s="85"/>
    </row>
    <row r="39" spans="1:52" s="64" customFormat="1" ht="18.75" customHeight="1">
      <c r="A39" s="17" t="s">
        <v>50</v>
      </c>
      <c r="B39" s="4" t="s">
        <v>61</v>
      </c>
      <c r="C39" s="3" t="s">
        <v>73</v>
      </c>
      <c r="D39" s="18">
        <v>87.24</v>
      </c>
      <c r="E39" s="209">
        <v>1</v>
      </c>
      <c r="F39" s="208"/>
      <c r="G39" s="208"/>
      <c r="H39" s="90">
        <v>1</v>
      </c>
      <c r="I39" s="74"/>
      <c r="J39" s="74"/>
      <c r="K39" s="73"/>
      <c r="L39" s="74"/>
      <c r="M39" s="74"/>
      <c r="N39" s="73"/>
      <c r="O39" s="74"/>
      <c r="P39" s="74"/>
      <c r="Q39" s="210"/>
      <c r="R39" s="14"/>
      <c r="S39" s="82"/>
      <c r="T39" s="73"/>
      <c r="U39" s="74"/>
      <c r="V39" s="82"/>
      <c r="W39" s="73"/>
      <c r="X39" s="75"/>
      <c r="Y39" s="86"/>
      <c r="Z39" s="73"/>
      <c r="AA39" s="74"/>
      <c r="AB39" s="82"/>
      <c r="AC39" s="81"/>
      <c r="AD39" s="79"/>
      <c r="AE39" s="80"/>
      <c r="AF39" s="81"/>
      <c r="AG39" s="79"/>
      <c r="AH39" s="80"/>
      <c r="AI39" s="81"/>
      <c r="AJ39" s="79"/>
      <c r="AK39" s="80"/>
      <c r="AL39" s="81"/>
      <c r="AM39" s="79"/>
      <c r="AN39" s="80"/>
      <c r="AO39" s="81"/>
      <c r="AP39" s="79"/>
      <c r="AQ39" s="80"/>
      <c r="AR39" s="81"/>
      <c r="AS39" s="79"/>
      <c r="AT39" s="80"/>
      <c r="AU39" s="83"/>
      <c r="AV39" s="83"/>
      <c r="AW39" s="83"/>
      <c r="AX39" s="88"/>
      <c r="AY39" s="84"/>
      <c r="AZ39" s="85"/>
    </row>
    <row r="40" spans="1:52" s="64" customFormat="1" ht="18.75" customHeight="1">
      <c r="A40" s="19" t="s">
        <v>51</v>
      </c>
      <c r="B40" s="2" t="s">
        <v>65</v>
      </c>
      <c r="C40" s="2" t="s">
        <v>64</v>
      </c>
      <c r="D40" s="20">
        <v>26.95</v>
      </c>
      <c r="E40" s="212"/>
      <c r="F40" s="213">
        <v>1</v>
      </c>
      <c r="G40" s="208"/>
      <c r="H40" s="73"/>
      <c r="I40" s="74"/>
      <c r="J40" s="74"/>
      <c r="K40" s="73"/>
      <c r="L40" s="74"/>
      <c r="M40" s="74"/>
      <c r="N40" s="73"/>
      <c r="O40" s="74"/>
      <c r="P40" s="74"/>
      <c r="Q40" s="88"/>
      <c r="R40" s="136"/>
      <c r="S40" s="82"/>
      <c r="T40" s="73"/>
      <c r="U40" s="74"/>
      <c r="V40" s="82"/>
      <c r="W40" s="73"/>
      <c r="X40" s="75"/>
      <c r="Y40" s="86"/>
      <c r="Z40" s="73"/>
      <c r="AA40" s="74"/>
      <c r="AB40" s="82"/>
      <c r="AC40" s="81"/>
      <c r="AD40" s="79"/>
      <c r="AE40" s="80"/>
      <c r="AF40" s="81"/>
      <c r="AG40" s="79"/>
      <c r="AH40" s="80"/>
      <c r="AI40" s="81"/>
      <c r="AJ40" s="79"/>
      <c r="AK40" s="80"/>
      <c r="AL40" s="81"/>
      <c r="AM40" s="79"/>
      <c r="AN40" s="80"/>
      <c r="AO40" s="81"/>
      <c r="AP40" s="79"/>
      <c r="AQ40" s="80"/>
      <c r="AR40" s="81"/>
      <c r="AS40" s="79"/>
      <c r="AT40" s="80"/>
      <c r="AU40" s="83"/>
      <c r="AV40" s="83"/>
      <c r="AW40" s="83"/>
      <c r="AX40" s="210"/>
      <c r="AY40" s="84"/>
      <c r="AZ40" s="85"/>
    </row>
    <row r="41" spans="1:52" s="64" customFormat="1" ht="18.75" customHeight="1">
      <c r="A41" s="19" t="s">
        <v>52</v>
      </c>
      <c r="B41" s="2" t="s">
        <v>65</v>
      </c>
      <c r="C41" s="2" t="s">
        <v>64</v>
      </c>
      <c r="D41" s="20">
        <v>10.99</v>
      </c>
      <c r="E41" s="212"/>
      <c r="F41" s="213">
        <v>1</v>
      </c>
      <c r="G41" s="208"/>
      <c r="H41" s="73"/>
      <c r="I41" s="74"/>
      <c r="J41" s="74"/>
      <c r="K41" s="73"/>
      <c r="L41" s="74"/>
      <c r="M41" s="74"/>
      <c r="N41" s="73"/>
      <c r="O41" s="74"/>
      <c r="P41" s="74"/>
      <c r="Q41" s="88"/>
      <c r="R41" s="136"/>
      <c r="S41" s="82"/>
      <c r="T41" s="73"/>
      <c r="U41" s="74"/>
      <c r="V41" s="82"/>
      <c r="W41" s="73"/>
      <c r="X41" s="75"/>
      <c r="Y41" s="86"/>
      <c r="Z41" s="73"/>
      <c r="AA41" s="74"/>
      <c r="AB41" s="82"/>
      <c r="AC41" s="81"/>
      <c r="AD41" s="79"/>
      <c r="AE41" s="80"/>
      <c r="AF41" s="81"/>
      <c r="AG41" s="79"/>
      <c r="AH41" s="80"/>
      <c r="AI41" s="81"/>
      <c r="AJ41" s="79"/>
      <c r="AK41" s="80"/>
      <c r="AL41" s="81"/>
      <c r="AM41" s="79"/>
      <c r="AN41" s="80"/>
      <c r="AO41" s="81"/>
      <c r="AP41" s="79"/>
      <c r="AQ41" s="80"/>
      <c r="AR41" s="81"/>
      <c r="AS41" s="79"/>
      <c r="AT41" s="80"/>
      <c r="AU41" s="83"/>
      <c r="AV41" s="83"/>
      <c r="AW41" s="83"/>
      <c r="AX41" s="88"/>
      <c r="AY41" s="84"/>
      <c r="AZ41" s="85"/>
    </row>
    <row r="42" spans="1:52" s="64" customFormat="1" ht="18.75" customHeight="1">
      <c r="A42" s="19" t="s">
        <v>53</v>
      </c>
      <c r="B42" s="2" t="s">
        <v>66</v>
      </c>
      <c r="C42" s="2" t="s">
        <v>64</v>
      </c>
      <c r="D42" s="20">
        <v>22.4</v>
      </c>
      <c r="E42" s="209">
        <v>1</v>
      </c>
      <c r="F42" s="208"/>
      <c r="G42" s="208"/>
      <c r="H42" s="73"/>
      <c r="I42" s="74"/>
      <c r="J42" s="74"/>
      <c r="K42" s="73"/>
      <c r="L42" s="74"/>
      <c r="M42" s="74"/>
      <c r="N42" s="73"/>
      <c r="O42" s="74"/>
      <c r="P42" s="74"/>
      <c r="Q42" s="163">
        <v>1</v>
      </c>
      <c r="R42" s="136"/>
      <c r="S42" s="82"/>
      <c r="T42" s="73"/>
      <c r="U42" s="74"/>
      <c r="V42" s="82"/>
      <c r="W42" s="73"/>
      <c r="X42" s="75"/>
      <c r="Y42" s="86"/>
      <c r="Z42" s="73"/>
      <c r="AA42" s="74"/>
      <c r="AB42" s="82"/>
      <c r="AC42" s="81"/>
      <c r="AD42" s="79"/>
      <c r="AE42" s="80"/>
      <c r="AF42" s="81"/>
      <c r="AG42" s="79"/>
      <c r="AH42" s="80"/>
      <c r="AI42" s="81"/>
      <c r="AJ42" s="79"/>
      <c r="AK42" s="80"/>
      <c r="AL42" s="81"/>
      <c r="AM42" s="79"/>
      <c r="AN42" s="80"/>
      <c r="AO42" s="81"/>
      <c r="AP42" s="79"/>
      <c r="AQ42" s="80"/>
      <c r="AR42" s="81"/>
      <c r="AS42" s="79"/>
      <c r="AT42" s="80"/>
      <c r="AU42" s="83"/>
      <c r="AV42" s="83"/>
      <c r="AW42" s="83"/>
      <c r="AX42" s="88"/>
      <c r="AY42" s="84"/>
      <c r="AZ42" s="85"/>
    </row>
    <row r="43" spans="1:52" s="64" customFormat="1" ht="18.75" customHeight="1">
      <c r="A43" s="19" t="s">
        <v>54</v>
      </c>
      <c r="B43" s="2" t="s">
        <v>65</v>
      </c>
      <c r="C43" s="2" t="s">
        <v>64</v>
      </c>
      <c r="D43" s="20">
        <v>6.27</v>
      </c>
      <c r="E43" s="212"/>
      <c r="F43" s="213">
        <v>1</v>
      </c>
      <c r="G43" s="208"/>
      <c r="H43" s="73"/>
      <c r="I43" s="74"/>
      <c r="J43" s="74"/>
      <c r="K43" s="73"/>
      <c r="L43" s="74"/>
      <c r="M43" s="74"/>
      <c r="N43" s="73"/>
      <c r="O43" s="74"/>
      <c r="P43" s="74"/>
      <c r="Q43" s="88"/>
      <c r="R43" s="136"/>
      <c r="S43" s="82"/>
      <c r="T43" s="73"/>
      <c r="U43" s="74"/>
      <c r="V43" s="82"/>
      <c r="W43" s="73"/>
      <c r="X43" s="75"/>
      <c r="Y43" s="86"/>
      <c r="Z43" s="73"/>
      <c r="AA43" s="74"/>
      <c r="AB43" s="82"/>
      <c r="AC43" s="81"/>
      <c r="AD43" s="79"/>
      <c r="AE43" s="80"/>
      <c r="AF43" s="81"/>
      <c r="AG43" s="79"/>
      <c r="AH43" s="80"/>
      <c r="AI43" s="81"/>
      <c r="AJ43" s="79"/>
      <c r="AK43" s="80"/>
      <c r="AL43" s="81"/>
      <c r="AM43" s="79"/>
      <c r="AN43" s="80"/>
      <c r="AO43" s="81"/>
      <c r="AP43" s="79"/>
      <c r="AQ43" s="80"/>
      <c r="AR43" s="81"/>
      <c r="AS43" s="79"/>
      <c r="AT43" s="80"/>
      <c r="AU43" s="83"/>
      <c r="AV43" s="83"/>
      <c r="AW43" s="83"/>
      <c r="AX43" s="88"/>
      <c r="AY43" s="84"/>
      <c r="AZ43" s="85"/>
    </row>
    <row r="44" spans="1:52" s="64" customFormat="1" ht="18.75" customHeight="1">
      <c r="A44" s="19" t="s">
        <v>55</v>
      </c>
      <c r="B44" s="2" t="s">
        <v>69</v>
      </c>
      <c r="C44" s="2" t="s">
        <v>64</v>
      </c>
      <c r="D44" s="20">
        <v>6.2</v>
      </c>
      <c r="E44" s="209">
        <v>1</v>
      </c>
      <c r="F44" s="208"/>
      <c r="G44" s="208"/>
      <c r="H44" s="73"/>
      <c r="I44" s="74"/>
      <c r="J44" s="74"/>
      <c r="K44" s="73"/>
      <c r="L44" s="74"/>
      <c r="M44" s="74"/>
      <c r="N44" s="73"/>
      <c r="O44" s="74"/>
      <c r="P44" s="74"/>
      <c r="Q44" s="163">
        <v>1</v>
      </c>
      <c r="R44" s="136"/>
      <c r="S44" s="82"/>
      <c r="T44" s="73"/>
      <c r="U44" s="74"/>
      <c r="V44" s="82"/>
      <c r="W44" s="73"/>
      <c r="X44" s="75"/>
      <c r="Y44" s="86"/>
      <c r="Z44" s="73"/>
      <c r="AA44" s="74"/>
      <c r="AB44" s="82"/>
      <c r="AC44" s="81"/>
      <c r="AD44" s="79"/>
      <c r="AE44" s="80"/>
      <c r="AF44" s="81"/>
      <c r="AG44" s="79"/>
      <c r="AH44" s="80"/>
      <c r="AI44" s="81"/>
      <c r="AJ44" s="79"/>
      <c r="AK44" s="80"/>
      <c r="AL44" s="81"/>
      <c r="AM44" s="79"/>
      <c r="AN44" s="80"/>
      <c r="AO44" s="81"/>
      <c r="AP44" s="79"/>
      <c r="AQ44" s="80"/>
      <c r="AR44" s="81"/>
      <c r="AS44" s="79"/>
      <c r="AT44" s="80"/>
      <c r="AU44" s="83"/>
      <c r="AV44" s="83"/>
      <c r="AW44" s="83"/>
      <c r="AX44" s="88"/>
      <c r="AY44" s="84"/>
      <c r="AZ44" s="85"/>
    </row>
    <row r="45" spans="1:52" s="91" customFormat="1" ht="18.75" customHeight="1">
      <c r="A45" s="19" t="s">
        <v>56</v>
      </c>
      <c r="B45" s="2" t="s">
        <v>66</v>
      </c>
      <c r="C45" s="2" t="s">
        <v>64</v>
      </c>
      <c r="D45" s="20">
        <v>10.88</v>
      </c>
      <c r="E45" s="209">
        <v>1</v>
      </c>
      <c r="F45" s="208"/>
      <c r="G45" s="208"/>
      <c r="H45" s="73"/>
      <c r="I45" s="74"/>
      <c r="J45" s="74"/>
      <c r="K45" s="73"/>
      <c r="L45" s="74"/>
      <c r="M45" s="74"/>
      <c r="N45" s="73"/>
      <c r="O45" s="74"/>
      <c r="P45" s="74"/>
      <c r="Q45" s="163">
        <v>1</v>
      </c>
      <c r="R45" s="136"/>
      <c r="S45" s="82"/>
      <c r="T45" s="73"/>
      <c r="U45" s="74"/>
      <c r="V45" s="82"/>
      <c r="W45" s="73"/>
      <c r="X45" s="75"/>
      <c r="Y45" s="86"/>
      <c r="Z45" s="73"/>
      <c r="AA45" s="74"/>
      <c r="AB45" s="82"/>
      <c r="AC45" s="81"/>
      <c r="AD45" s="79"/>
      <c r="AE45" s="80"/>
      <c r="AF45" s="81"/>
      <c r="AG45" s="79"/>
      <c r="AH45" s="80"/>
      <c r="AI45" s="81"/>
      <c r="AJ45" s="79"/>
      <c r="AK45" s="80"/>
      <c r="AL45" s="73"/>
      <c r="AM45" s="74"/>
      <c r="AN45" s="82"/>
      <c r="AO45" s="73"/>
      <c r="AP45" s="74"/>
      <c r="AQ45" s="82"/>
      <c r="AR45" s="73"/>
      <c r="AS45" s="74"/>
      <c r="AT45" s="82"/>
      <c r="AU45" s="78"/>
      <c r="AV45" s="78"/>
      <c r="AW45" s="78"/>
      <c r="AX45" s="88"/>
      <c r="AY45" s="84"/>
      <c r="AZ45" s="85"/>
    </row>
    <row r="46" spans="1:52" s="64" customFormat="1" ht="18.75" customHeight="1">
      <c r="A46" s="19" t="s">
        <v>57</v>
      </c>
      <c r="B46" s="2" t="s">
        <v>66</v>
      </c>
      <c r="C46" s="2" t="s">
        <v>64</v>
      </c>
      <c r="D46" s="20">
        <v>10.99</v>
      </c>
      <c r="E46" s="209">
        <v>1</v>
      </c>
      <c r="F46" s="208"/>
      <c r="G46" s="208"/>
      <c r="H46" s="73"/>
      <c r="I46" s="74"/>
      <c r="J46" s="74"/>
      <c r="K46" s="73"/>
      <c r="L46" s="74"/>
      <c r="M46" s="74"/>
      <c r="N46" s="73"/>
      <c r="O46" s="74"/>
      <c r="P46" s="74"/>
      <c r="Q46" s="163">
        <v>1</v>
      </c>
      <c r="R46" s="136"/>
      <c r="S46" s="82"/>
      <c r="T46" s="73"/>
      <c r="U46" s="74"/>
      <c r="V46" s="82"/>
      <c r="W46" s="73"/>
      <c r="X46" s="75"/>
      <c r="Y46" s="86"/>
      <c r="Z46" s="73"/>
      <c r="AA46" s="74"/>
      <c r="AB46" s="82"/>
      <c r="AC46" s="81"/>
      <c r="AD46" s="79"/>
      <c r="AE46" s="80"/>
      <c r="AF46" s="81"/>
      <c r="AG46" s="79"/>
      <c r="AH46" s="80"/>
      <c r="AI46" s="81"/>
      <c r="AJ46" s="79"/>
      <c r="AK46" s="80"/>
      <c r="AL46" s="81"/>
      <c r="AM46" s="79"/>
      <c r="AN46" s="80"/>
      <c r="AO46" s="81"/>
      <c r="AP46" s="79"/>
      <c r="AQ46" s="80"/>
      <c r="AR46" s="81"/>
      <c r="AS46" s="79"/>
      <c r="AT46" s="80"/>
      <c r="AU46" s="83"/>
      <c r="AV46" s="83"/>
      <c r="AW46" s="83"/>
      <c r="AX46" s="88"/>
      <c r="AY46" s="84"/>
      <c r="AZ46" s="85"/>
    </row>
    <row r="47" spans="1:52" s="64" customFormat="1" ht="18.75" customHeight="1" thickBot="1">
      <c r="A47" s="21" t="s">
        <v>58</v>
      </c>
      <c r="B47" s="22" t="s">
        <v>74</v>
      </c>
      <c r="C47" s="22" t="s">
        <v>64</v>
      </c>
      <c r="D47" s="23">
        <v>19.27</v>
      </c>
      <c r="E47" s="214"/>
      <c r="F47" s="215">
        <v>1</v>
      </c>
      <c r="G47" s="216"/>
      <c r="H47" s="92"/>
      <c r="I47" s="93"/>
      <c r="J47" s="93"/>
      <c r="K47" s="92"/>
      <c r="L47" s="93"/>
      <c r="M47" s="93"/>
      <c r="N47" s="92"/>
      <c r="O47" s="93"/>
      <c r="P47" s="93"/>
      <c r="Q47" s="217"/>
      <c r="R47" s="150"/>
      <c r="S47" s="94"/>
      <c r="T47" s="92"/>
      <c r="U47" s="93"/>
      <c r="V47" s="94"/>
      <c r="W47" s="92"/>
      <c r="X47" s="95"/>
      <c r="Y47" s="96"/>
      <c r="Z47" s="92"/>
      <c r="AA47" s="93"/>
      <c r="AB47" s="94"/>
      <c r="AC47" s="97"/>
      <c r="AD47" s="98"/>
      <c r="AE47" s="99"/>
      <c r="AF47" s="97"/>
      <c r="AG47" s="98"/>
      <c r="AH47" s="99"/>
      <c r="AI47" s="97"/>
      <c r="AJ47" s="98"/>
      <c r="AK47" s="99"/>
      <c r="AL47" s="97"/>
      <c r="AM47" s="98"/>
      <c r="AN47" s="99"/>
      <c r="AO47" s="97"/>
      <c r="AP47" s="98"/>
      <c r="AQ47" s="99"/>
      <c r="AR47" s="97"/>
      <c r="AS47" s="98"/>
      <c r="AT47" s="99"/>
      <c r="AU47" s="100"/>
      <c r="AV47" s="100"/>
      <c r="AW47" s="100"/>
      <c r="AX47" s="217"/>
      <c r="AY47" s="101"/>
      <c r="AZ47" s="102"/>
    </row>
    <row r="48" spans="1:52" s="91" customFormat="1" ht="24.75" customHeight="1" thickBot="1">
      <c r="A48" s="208"/>
      <c r="B48" s="218"/>
      <c r="C48" s="219"/>
      <c r="D48" s="220">
        <f>SUM(D14:D47)</f>
        <v>854.8300000000002</v>
      </c>
      <c r="E48" s="389" t="s">
        <v>656</v>
      </c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103"/>
      <c r="AZ48" s="104"/>
    </row>
    <row r="49" spans="1:51" s="91" customFormat="1" ht="24.75" customHeight="1">
      <c r="A49" s="208"/>
      <c r="B49" s="218"/>
      <c r="C49" s="219"/>
      <c r="D49" s="360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105"/>
    </row>
    <row r="50" spans="1:51" s="91" customFormat="1" ht="26.25" customHeight="1">
      <c r="A50" s="208"/>
      <c r="B50" s="363" t="s">
        <v>292</v>
      </c>
      <c r="C50" s="362" t="s">
        <v>721</v>
      </c>
      <c r="D50" s="221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5"/>
      <c r="Y50" s="75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105"/>
    </row>
    <row r="51" spans="1:51" s="91" customFormat="1" ht="18.75" customHeight="1">
      <c r="A51" s="208"/>
      <c r="B51" s="218"/>
      <c r="C51" s="359"/>
      <c r="D51" s="221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5"/>
      <c r="Y51" s="75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105"/>
    </row>
    <row r="52" spans="1:51" s="91" customFormat="1" ht="18.75" customHeight="1">
      <c r="A52" s="208"/>
      <c r="B52" s="218"/>
      <c r="C52" s="359"/>
      <c r="D52" s="221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  <c r="Y52" s="75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105"/>
    </row>
    <row r="53" spans="1:51" s="64" customFormat="1" ht="18.75" customHeight="1">
      <c r="A53" s="269"/>
      <c r="B53" s="52" t="s">
        <v>678</v>
      </c>
      <c r="C53" s="52"/>
      <c r="D53" s="52"/>
      <c r="E53" s="52"/>
      <c r="F53" s="52"/>
      <c r="G53" s="52"/>
      <c r="H53" s="52"/>
      <c r="I53" s="52"/>
      <c r="J53" s="52"/>
      <c r="K53" s="52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5"/>
      <c r="Y53" s="75"/>
      <c r="Z53" s="74"/>
      <c r="AA53" s="74"/>
      <c r="AB53" s="74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06"/>
    </row>
    <row r="54" spans="1:51" s="64" customFormat="1" ht="18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  <c r="Y54" s="75"/>
      <c r="Z54" s="74"/>
      <c r="AA54" s="74"/>
      <c r="AB54" s="74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106"/>
    </row>
    <row r="55" spans="1:51" s="64" customFormat="1" ht="18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5"/>
      <c r="Y55" s="75"/>
      <c r="Z55" s="74"/>
      <c r="AA55" s="74"/>
      <c r="AB55" s="74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106"/>
    </row>
    <row r="56" spans="1:51" s="64" customFormat="1" ht="18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5"/>
      <c r="Y56" s="75"/>
      <c r="Z56" s="74"/>
      <c r="AA56" s="74"/>
      <c r="AB56" s="74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106"/>
    </row>
    <row r="57" spans="1:51" s="64" customFormat="1" ht="18.75" customHeight="1">
      <c r="A57" s="136"/>
      <c r="B57" s="136"/>
      <c r="C57" s="136"/>
      <c r="D57" s="136"/>
      <c r="E57" s="136"/>
      <c r="F57" s="52"/>
      <c r="G57" s="52"/>
      <c r="H57" s="52"/>
      <c r="I57" s="52"/>
      <c r="J57" s="52"/>
      <c r="K57" s="52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 s="75"/>
      <c r="Z57" s="74"/>
      <c r="AA57" s="74"/>
      <c r="AB57" s="74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106"/>
    </row>
    <row r="58" spans="1:51" s="64" customFormat="1" ht="18.75" customHeight="1">
      <c r="A58" s="136"/>
      <c r="B58" s="218"/>
      <c r="C58" s="219"/>
      <c r="D58" s="221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  <c r="Y58" s="75"/>
      <c r="Z58" s="74"/>
      <c r="AA58" s="74"/>
      <c r="AB58" s="74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106"/>
    </row>
    <row r="59" spans="1:51" s="64" customFormat="1" ht="18.75" customHeight="1">
      <c r="A59" s="136"/>
      <c r="B59" s="218"/>
      <c r="C59" s="219"/>
      <c r="D59" s="221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5"/>
      <c r="Y59" s="75"/>
      <c r="Z59" s="74"/>
      <c r="AA59" s="74"/>
      <c r="AB59" s="74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106"/>
    </row>
    <row r="60" spans="1:51" s="64" customFormat="1" ht="18.75" customHeight="1">
      <c r="A60" s="136"/>
      <c r="B60" s="218"/>
      <c r="C60" s="219"/>
      <c r="D60" s="221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5"/>
      <c r="Y60" s="75"/>
      <c r="Z60" s="74"/>
      <c r="AA60" s="74"/>
      <c r="AB60" s="74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06"/>
    </row>
    <row r="61" spans="1:51" s="64" customFormat="1" ht="18.75" customHeight="1">
      <c r="A61" s="136"/>
      <c r="B61" s="218"/>
      <c r="C61" s="219"/>
      <c r="D61" s="221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5"/>
      <c r="Y61" s="75"/>
      <c r="Z61" s="74"/>
      <c r="AA61" s="74"/>
      <c r="AB61" s="74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106"/>
    </row>
    <row r="62" spans="1:51" ht="22.5" customHeight="1">
      <c r="A62" s="136"/>
      <c r="B62" s="107"/>
      <c r="C62" s="107"/>
      <c r="D62" s="108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2"/>
    </row>
    <row r="63" spans="1:51" ht="12.75">
      <c r="A63" s="208"/>
      <c r="B63" s="107"/>
      <c r="C63" s="107"/>
      <c r="D63" s="107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2"/>
    </row>
    <row r="64" spans="1:51" ht="12.75">
      <c r="A64" s="136"/>
      <c r="B64" s="107"/>
      <c r="C64" s="107"/>
      <c r="D64" s="107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2"/>
    </row>
    <row r="65" spans="1:51" ht="18" customHeight="1">
      <c r="A65" s="136"/>
      <c r="B65" s="109"/>
      <c r="C65" s="109"/>
      <c r="D65" s="107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2"/>
    </row>
    <row r="66" spans="1:51" ht="18" customHeight="1">
      <c r="A66" s="136"/>
      <c r="B66" s="222"/>
      <c r="C66" s="109"/>
      <c r="D66" s="107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2"/>
    </row>
    <row r="67" spans="1:51" ht="18" customHeight="1">
      <c r="A67" s="136"/>
      <c r="B67" s="109"/>
      <c r="C67" s="109"/>
      <c r="D67" s="107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79"/>
      <c r="Y67" s="7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2"/>
    </row>
    <row r="68" spans="1:51" ht="18" customHeight="1">
      <c r="A68" s="136"/>
      <c r="B68" s="109"/>
      <c r="C68" s="109"/>
      <c r="D68" s="107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79"/>
      <c r="Y68" s="7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2"/>
    </row>
    <row r="69" spans="1:51" ht="18" customHeight="1">
      <c r="A69" s="136"/>
      <c r="B69" s="109"/>
      <c r="C69" s="109"/>
      <c r="D69" s="107"/>
      <c r="E69" s="58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2"/>
    </row>
    <row r="70" spans="1:51" ht="18" customHeight="1">
      <c r="A70" s="136"/>
      <c r="B70" s="109"/>
      <c r="C70" s="109"/>
      <c r="D70" s="107"/>
      <c r="E70" s="5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2"/>
    </row>
    <row r="71" spans="1:51" ht="12.75">
      <c r="A71" s="136"/>
      <c r="B71" s="107"/>
      <c r="C71" s="107"/>
      <c r="D71" s="107"/>
      <c r="E71" s="58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2"/>
    </row>
    <row r="72" spans="1:51" ht="12.75">
      <c r="A72" s="107"/>
      <c r="B72" s="107"/>
      <c r="C72" s="107"/>
      <c r="D72" s="107"/>
      <c r="E72" s="58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2"/>
    </row>
    <row r="73" spans="1:51" ht="12.75">
      <c r="A73" s="107"/>
      <c r="B73" s="107"/>
      <c r="C73" s="107"/>
      <c r="D73" s="107"/>
      <c r="E73" s="58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2"/>
    </row>
    <row r="74" spans="1:51" ht="12.75">
      <c r="A74" s="107"/>
      <c r="B74" s="107"/>
      <c r="C74" s="107"/>
      <c r="D74" s="107"/>
      <c r="E74" s="58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2"/>
    </row>
    <row r="75" spans="1:51" ht="12.75">
      <c r="A75" s="107"/>
      <c r="B75" s="107"/>
      <c r="C75" s="107"/>
      <c r="D75" s="107"/>
      <c r="E75" s="58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2"/>
    </row>
    <row r="76" spans="1:51" ht="12.75">
      <c r="A76" s="107"/>
      <c r="B76" s="107"/>
      <c r="C76" s="107"/>
      <c r="D76" s="107"/>
      <c r="E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2"/>
    </row>
    <row r="77" spans="1:51" ht="12.75">
      <c r="A77" s="107"/>
      <c r="B77" s="107"/>
      <c r="C77" s="107"/>
      <c r="D77" s="107"/>
      <c r="E77" s="58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2"/>
    </row>
    <row r="78" spans="1:51" ht="12.75">
      <c r="A78" s="107"/>
      <c r="B78" s="107"/>
      <c r="C78" s="107"/>
      <c r="D78" s="107"/>
      <c r="E78" s="58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2"/>
    </row>
    <row r="79" spans="1:51" ht="12.75">
      <c r="A79" s="107"/>
      <c r="B79" s="107"/>
      <c r="C79" s="107"/>
      <c r="D79" s="107"/>
      <c r="E79" s="58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2"/>
    </row>
    <row r="80" spans="1:50" ht="12.75">
      <c r="A80" s="107"/>
      <c r="B80" s="107"/>
      <c r="C80" s="107"/>
      <c r="D80" s="107"/>
      <c r="E80" s="58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</row>
    <row r="81" spans="1:50" ht="12.75">
      <c r="A81" s="107"/>
      <c r="B81" s="107"/>
      <c r="C81" s="107"/>
      <c r="D81" s="107"/>
      <c r="E81" s="58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</row>
    <row r="82" spans="1:50" ht="12.75">
      <c r="A82" s="107"/>
      <c r="B82" s="107"/>
      <c r="C82" s="107"/>
      <c r="D82" s="107"/>
      <c r="E82" s="58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</row>
    <row r="83" spans="1:50" ht="12.75">
      <c r="A83" s="107"/>
      <c r="B83" s="107"/>
      <c r="C83" s="107"/>
      <c r="D83" s="107"/>
      <c r="E83" s="58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</row>
    <row r="84" spans="1:50" ht="12.75">
      <c r="A84" s="107"/>
      <c r="B84" s="107"/>
      <c r="C84" s="107"/>
      <c r="D84" s="107"/>
      <c r="E84" s="58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</row>
    <row r="85" spans="1:50" ht="12.75">
      <c r="A85" s="107"/>
      <c r="B85" s="107"/>
      <c r="C85" s="107"/>
      <c r="D85" s="107"/>
      <c r="E85" s="58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</row>
    <row r="86" spans="1:50" ht="12.75">
      <c r="A86" s="107"/>
      <c r="B86" s="107"/>
      <c r="C86" s="107"/>
      <c r="D86" s="107"/>
      <c r="E86" s="58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</row>
    <row r="87" spans="1:50" ht="12.75">
      <c r="A87" s="107"/>
      <c r="B87" s="107"/>
      <c r="C87" s="107"/>
      <c r="D87" s="107"/>
      <c r="E87" s="58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</row>
    <row r="88" spans="1:50" ht="12.75">
      <c r="A88" s="107"/>
      <c r="B88" s="107"/>
      <c r="C88" s="107"/>
      <c r="D88" s="107"/>
      <c r="E88" s="58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</row>
    <row r="89" spans="1:50" ht="12.75">
      <c r="A89" s="107"/>
      <c r="B89" s="107"/>
      <c r="C89" s="107"/>
      <c r="D89" s="107"/>
      <c r="E89" s="58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</row>
    <row r="90" spans="1:50" ht="12.75">
      <c r="A90" s="107"/>
      <c r="B90" s="107"/>
      <c r="C90" s="107"/>
      <c r="D90" s="107"/>
      <c r="E90" s="58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</row>
    <row r="91" spans="5:50" ht="12.75"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</row>
    <row r="92" spans="5:50" ht="12.75"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</row>
    <row r="93" spans="5:50" ht="12.75"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</row>
    <row r="94" spans="5:50" ht="12.75"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</row>
    <row r="95" spans="5:50" ht="12.75"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</row>
    <row r="96" spans="5:50" ht="12.75"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</row>
    <row r="97" spans="5:50" ht="12.75"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</row>
    <row r="98" spans="5:50" ht="12.75"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</row>
    <row r="99" spans="5:50" ht="12.75"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</row>
    <row r="100" spans="5:50" ht="12.75"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</row>
    <row r="101" spans="5:50" ht="12.75"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</row>
    <row r="102" spans="5:50" ht="12.75"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</row>
    <row r="103" spans="5:50" ht="12.75"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</row>
    <row r="104" spans="5:50" ht="12.75"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</row>
    <row r="105" spans="5:50" ht="12.75"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</row>
    <row r="106" spans="5:50" ht="12.75"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</row>
    <row r="107" spans="5:50" ht="12.75"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</row>
    <row r="108" spans="5:50" ht="12.75"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</row>
    <row r="109" spans="5:50" ht="12.75"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</row>
    <row r="110" spans="5:50" ht="12.75"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</row>
    <row r="111" spans="5:50" ht="12.75"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</row>
    <row r="112" spans="5:50" ht="12.75"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</row>
    <row r="113" spans="5:50" ht="12.75"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</row>
    <row r="114" spans="5:50" ht="12.75"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</row>
    <row r="115" spans="5:50" ht="12.75"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</row>
    <row r="116" spans="5:50" ht="12.75"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</row>
    <row r="117" spans="5:50" ht="12.75"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</row>
    <row r="118" spans="5:50" ht="12.75"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</row>
    <row r="119" spans="5:50" ht="12.75"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</row>
    <row r="120" spans="5:50" ht="12.75"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</row>
    <row r="121" spans="5:50" ht="12.75"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</row>
    <row r="122" spans="5:50" ht="12.75"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</row>
    <row r="123" spans="5:50" ht="12.75"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</row>
    <row r="124" spans="5:50" ht="12.75"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</row>
    <row r="125" spans="5:50" ht="12.75"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</row>
    <row r="126" spans="5:50" ht="12.75"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</row>
    <row r="127" spans="5:50" ht="12.75"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</row>
    <row r="128" spans="5:50" ht="12.75"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</row>
    <row r="129" spans="5:50" ht="12.75"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</row>
  </sheetData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Y10:AY12"/>
    <mergeCell ref="AZ10:AZ12"/>
    <mergeCell ref="E48:AX48"/>
    <mergeCell ref="AX10:AX12"/>
    <mergeCell ref="AW10:AW12"/>
    <mergeCell ref="AV10:AV12"/>
    <mergeCell ref="AU10:AU12"/>
    <mergeCell ref="AI10:AK10"/>
    <mergeCell ref="AL10:AN10"/>
    <mergeCell ref="AO10:AQ10"/>
    <mergeCell ref="AR10:AT10"/>
    <mergeCell ref="AF10:AH10"/>
  </mergeCells>
  <conditionalFormatting sqref="L53:W56 E23:W47 E50:W52">
    <cfRule type="cellIs" priority="8" dxfId="0" operator="equal">
      <formula>1</formula>
    </cfRule>
  </conditionalFormatting>
  <conditionalFormatting sqref="E58:W61 L53:W57 E23:W47 E50:W52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58:AW61 L53:AW57 E14:AW47 E50:AW52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Z99"/>
  <sheetViews>
    <sheetView workbookViewId="0" topLeftCell="A1">
      <pane xSplit="4" ySplit="13" topLeftCell="E14" activePane="bottomRight" state="frozen"/>
      <selection pane="topRight" activeCell="F1" sqref="F1"/>
      <selection pane="bottomLeft" activeCell="A8" sqref="A8"/>
      <selection pane="bottomRight" activeCell="L5" sqref="L5"/>
    </sheetView>
  </sheetViews>
  <sheetFormatPr defaultColWidth="9.140625" defaultRowHeight="18.75" customHeight="1"/>
  <cols>
    <col min="1" max="1" width="10.00390625" style="59" customWidth="1"/>
    <col min="2" max="2" width="18.8515625" style="59" customWidth="1"/>
    <col min="3" max="3" width="15.57421875" style="59" customWidth="1"/>
    <col min="4" max="4" width="9.28125" style="59" customWidth="1"/>
    <col min="5" max="46" width="6.00390625" style="59" customWidth="1"/>
    <col min="47" max="48" width="9.57421875" style="59" customWidth="1"/>
    <col min="49" max="49" width="10.8515625" style="59" customWidth="1"/>
    <col min="50" max="50" width="21.57421875" style="59" customWidth="1"/>
    <col min="51" max="52" width="8.8515625" style="59" customWidth="1"/>
    <col min="53" max="16384" width="9.140625" style="59" customWidth="1"/>
  </cols>
  <sheetData>
    <row r="1" ht="18.75" customHeight="1">
      <c r="A1" s="197" t="s">
        <v>722</v>
      </c>
    </row>
    <row r="2" ht="18.75" customHeight="1">
      <c r="A2" s="198" t="s">
        <v>723</v>
      </c>
    </row>
    <row r="3" spans="1:2" ht="18.75" customHeight="1">
      <c r="A3" s="198"/>
      <c r="B3" s="110"/>
    </row>
    <row r="4" ht="18.75" customHeight="1" thickBot="1">
      <c r="A4" s="199" t="s">
        <v>652</v>
      </c>
    </row>
    <row r="5" spans="1:32" ht="18.75" customHeight="1">
      <c r="A5" s="398" t="s">
        <v>725</v>
      </c>
      <c r="B5" s="399"/>
      <c r="C5" s="399"/>
      <c r="D5" s="400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AF5" s="200"/>
    </row>
    <row r="6" spans="1:32" ht="18.75" customHeight="1">
      <c r="A6" s="401"/>
      <c r="B6" s="402"/>
      <c r="C6" s="402"/>
      <c r="D6" s="403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AF6" s="200"/>
    </row>
    <row r="7" spans="1:32" ht="18.75" customHeight="1">
      <c r="A7" s="401"/>
      <c r="B7" s="402"/>
      <c r="C7" s="402"/>
      <c r="D7" s="403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AF7" s="200"/>
    </row>
    <row r="8" spans="1:32" ht="18.75" customHeight="1">
      <c r="A8" s="401"/>
      <c r="B8" s="402"/>
      <c r="C8" s="402"/>
      <c r="D8" s="403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AF8" s="13"/>
    </row>
    <row r="9" spans="1:17" ht="18.75" customHeight="1" thickBot="1">
      <c r="A9" s="401"/>
      <c r="B9" s="402"/>
      <c r="C9" s="402"/>
      <c r="D9" s="403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52" s="111" customFormat="1" ht="45" customHeight="1">
      <c r="A10" s="401"/>
      <c r="B10" s="402"/>
      <c r="C10" s="402"/>
      <c r="D10" s="403"/>
      <c r="E10" s="407" t="s">
        <v>683</v>
      </c>
      <c r="F10" s="407"/>
      <c r="G10" s="408"/>
      <c r="H10" s="391" t="s">
        <v>684</v>
      </c>
      <c r="I10" s="407"/>
      <c r="J10" s="408"/>
      <c r="K10" s="391" t="s">
        <v>685</v>
      </c>
      <c r="L10" s="407"/>
      <c r="M10" s="408"/>
      <c r="N10" s="391" t="s">
        <v>686</v>
      </c>
      <c r="O10" s="407"/>
      <c r="P10" s="408"/>
      <c r="Q10" s="391" t="s">
        <v>687</v>
      </c>
      <c r="R10" s="407"/>
      <c r="S10" s="408"/>
      <c r="T10" s="391" t="s">
        <v>688</v>
      </c>
      <c r="U10" s="407"/>
      <c r="V10" s="408"/>
      <c r="W10" s="391" t="s">
        <v>21</v>
      </c>
      <c r="X10" s="407"/>
      <c r="Y10" s="408"/>
      <c r="Z10" s="391" t="s">
        <v>12</v>
      </c>
      <c r="AA10" s="407"/>
      <c r="AB10" s="408"/>
      <c r="AC10" s="391" t="s">
        <v>13</v>
      </c>
      <c r="AD10" s="407"/>
      <c r="AE10" s="408"/>
      <c r="AF10" s="391" t="s">
        <v>14</v>
      </c>
      <c r="AG10" s="407"/>
      <c r="AH10" s="408"/>
      <c r="AI10" s="391" t="s">
        <v>15</v>
      </c>
      <c r="AJ10" s="407"/>
      <c r="AK10" s="408"/>
      <c r="AL10" s="391" t="s">
        <v>16</v>
      </c>
      <c r="AM10" s="407"/>
      <c r="AN10" s="408"/>
      <c r="AO10" s="391" t="s">
        <v>17</v>
      </c>
      <c r="AP10" s="407"/>
      <c r="AQ10" s="408"/>
      <c r="AR10" s="391" t="s">
        <v>18</v>
      </c>
      <c r="AS10" s="407"/>
      <c r="AT10" s="408"/>
      <c r="AU10" s="393" t="s">
        <v>689</v>
      </c>
      <c r="AV10" s="393" t="s">
        <v>690</v>
      </c>
      <c r="AW10" s="393" t="s">
        <v>691</v>
      </c>
      <c r="AX10" s="391" t="s">
        <v>692</v>
      </c>
      <c r="AY10" s="385" t="s">
        <v>693</v>
      </c>
      <c r="AZ10" s="387" t="s">
        <v>694</v>
      </c>
    </row>
    <row r="11" spans="1:52" s="112" customFormat="1" ht="18.75" customHeight="1">
      <c r="A11" s="401"/>
      <c r="B11" s="402"/>
      <c r="C11" s="402"/>
      <c r="D11" s="403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394"/>
      <c r="AV11" s="394"/>
      <c r="AW11" s="394"/>
      <c r="AX11" s="392"/>
      <c r="AY11" s="386"/>
      <c r="AZ11" s="388"/>
    </row>
    <row r="12" spans="1:52" s="112" customFormat="1" ht="18.75" customHeight="1" thickBot="1">
      <c r="A12" s="404"/>
      <c r="B12" s="405"/>
      <c r="C12" s="405"/>
      <c r="D12" s="406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394"/>
      <c r="AV12" s="394"/>
      <c r="AW12" s="394"/>
      <c r="AX12" s="392"/>
      <c r="AY12" s="386"/>
      <c r="AZ12" s="388"/>
    </row>
    <row r="13" spans="1:52" ht="23.25" customHeight="1" thickBot="1">
      <c r="A13" s="223" t="s">
        <v>0</v>
      </c>
      <c r="B13" s="224" t="s">
        <v>1</v>
      </c>
      <c r="C13" s="113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8" customHeight="1" thickTop="1">
      <c r="A14" s="281" t="s">
        <v>197</v>
      </c>
      <c r="B14" s="282" t="s">
        <v>59</v>
      </c>
      <c r="C14" s="283" t="s">
        <v>60</v>
      </c>
      <c r="D14" s="284">
        <v>18.07</v>
      </c>
      <c r="E14" s="51"/>
      <c r="F14" s="52">
        <v>1</v>
      </c>
      <c r="G14" s="52"/>
      <c r="H14" s="73"/>
      <c r="I14" s="74"/>
      <c r="J14" s="74"/>
      <c r="K14" s="73"/>
      <c r="L14" s="74"/>
      <c r="M14" s="74"/>
      <c r="N14" s="73"/>
      <c r="O14" s="74"/>
      <c r="P14" s="75"/>
      <c r="Q14" s="114"/>
      <c r="R14" s="74"/>
      <c r="S14" s="74"/>
      <c r="T14" s="73"/>
      <c r="U14" s="79"/>
      <c r="V14" s="79"/>
      <c r="W14" s="81"/>
      <c r="X14" s="79"/>
      <c r="Y14" s="79"/>
      <c r="Z14" s="81"/>
      <c r="AA14" s="79"/>
      <c r="AB14" s="74"/>
      <c r="AC14" s="81"/>
      <c r="AD14" s="79"/>
      <c r="AE14" s="79"/>
      <c r="AF14" s="81"/>
      <c r="AG14" s="79"/>
      <c r="AH14" s="79"/>
      <c r="AI14" s="81"/>
      <c r="AJ14" s="79"/>
      <c r="AK14" s="79"/>
      <c r="AL14" s="81"/>
      <c r="AM14" s="79"/>
      <c r="AN14" s="79"/>
      <c r="AO14" s="81"/>
      <c r="AP14" s="79"/>
      <c r="AQ14" s="79"/>
      <c r="AR14" s="81"/>
      <c r="AS14" s="79"/>
      <c r="AT14" s="80"/>
      <c r="AU14" s="83"/>
      <c r="AV14" s="83"/>
      <c r="AW14" s="83"/>
      <c r="AX14" s="80"/>
      <c r="AY14" s="84"/>
      <c r="AZ14" s="85"/>
    </row>
    <row r="15" spans="1:52" ht="18" customHeight="1">
      <c r="A15" s="285" t="s">
        <v>198</v>
      </c>
      <c r="B15" s="286" t="s">
        <v>59</v>
      </c>
      <c r="C15" s="287" t="s">
        <v>60</v>
      </c>
      <c r="D15" s="288">
        <v>17.44</v>
      </c>
      <c r="E15" s="51"/>
      <c r="F15" s="52">
        <v>1</v>
      </c>
      <c r="G15" s="52"/>
      <c r="H15" s="73"/>
      <c r="I15" s="74"/>
      <c r="J15" s="74"/>
      <c r="K15" s="73"/>
      <c r="L15" s="74"/>
      <c r="M15" s="74"/>
      <c r="N15" s="73"/>
      <c r="O15" s="74"/>
      <c r="P15" s="75"/>
      <c r="Q15" s="115"/>
      <c r="R15" s="74"/>
      <c r="S15" s="74"/>
      <c r="T15" s="73"/>
      <c r="U15" s="79"/>
      <c r="V15" s="79"/>
      <c r="W15" s="81"/>
      <c r="X15" s="79"/>
      <c r="Y15" s="79"/>
      <c r="Z15" s="81"/>
      <c r="AA15" s="79"/>
      <c r="AB15" s="74"/>
      <c r="AC15" s="81"/>
      <c r="AD15" s="79"/>
      <c r="AE15" s="79"/>
      <c r="AF15" s="81"/>
      <c r="AG15" s="79"/>
      <c r="AH15" s="79"/>
      <c r="AI15" s="81"/>
      <c r="AJ15" s="79"/>
      <c r="AK15" s="79"/>
      <c r="AL15" s="81"/>
      <c r="AM15" s="79"/>
      <c r="AN15" s="79"/>
      <c r="AO15" s="81"/>
      <c r="AP15" s="79"/>
      <c r="AQ15" s="79"/>
      <c r="AR15" s="81"/>
      <c r="AS15" s="79"/>
      <c r="AT15" s="80"/>
      <c r="AU15" s="83"/>
      <c r="AV15" s="83"/>
      <c r="AW15" s="83"/>
      <c r="AX15" s="80"/>
      <c r="AY15" s="84"/>
      <c r="AZ15" s="85"/>
    </row>
    <row r="16" spans="1:52" ht="18" customHeight="1">
      <c r="A16" s="285" t="s">
        <v>199</v>
      </c>
      <c r="B16" s="286" t="s">
        <v>61</v>
      </c>
      <c r="C16" s="287" t="s">
        <v>62</v>
      </c>
      <c r="D16" s="288">
        <v>65.13</v>
      </c>
      <c r="E16" s="51">
        <v>1</v>
      </c>
      <c r="F16" s="52"/>
      <c r="G16" s="52"/>
      <c r="H16" s="73">
        <v>1</v>
      </c>
      <c r="I16" s="74"/>
      <c r="J16" s="74"/>
      <c r="K16" s="73"/>
      <c r="L16" s="74"/>
      <c r="M16" s="74"/>
      <c r="N16" s="73"/>
      <c r="O16" s="74"/>
      <c r="P16" s="75"/>
      <c r="Q16" s="116">
        <v>1</v>
      </c>
      <c r="R16" s="74"/>
      <c r="S16" s="74"/>
      <c r="T16" s="73"/>
      <c r="U16" s="79"/>
      <c r="V16" s="79"/>
      <c r="W16" s="81"/>
      <c r="X16" s="79"/>
      <c r="Y16" s="79"/>
      <c r="Z16" s="81"/>
      <c r="AA16" s="79"/>
      <c r="AB16" s="74"/>
      <c r="AC16" s="81"/>
      <c r="AD16" s="79"/>
      <c r="AE16" s="79"/>
      <c r="AF16" s="81"/>
      <c r="AG16" s="79"/>
      <c r="AH16" s="79"/>
      <c r="AI16" s="81"/>
      <c r="AJ16" s="79"/>
      <c r="AK16" s="79"/>
      <c r="AL16" s="81"/>
      <c r="AM16" s="79"/>
      <c r="AN16" s="79"/>
      <c r="AO16" s="81"/>
      <c r="AP16" s="79"/>
      <c r="AQ16" s="79"/>
      <c r="AR16" s="81"/>
      <c r="AS16" s="79"/>
      <c r="AT16" s="80"/>
      <c r="AU16" s="83"/>
      <c r="AV16" s="83"/>
      <c r="AW16" s="83"/>
      <c r="AX16" s="80"/>
      <c r="AY16" s="84"/>
      <c r="AZ16" s="85"/>
    </row>
    <row r="17" spans="1:52" ht="18" customHeight="1">
      <c r="A17" s="285" t="s">
        <v>200</v>
      </c>
      <c r="B17" s="286" t="s">
        <v>61</v>
      </c>
      <c r="C17" s="287" t="s">
        <v>62</v>
      </c>
      <c r="D17" s="288">
        <v>8.48</v>
      </c>
      <c r="E17" s="51">
        <v>1</v>
      </c>
      <c r="F17" s="52"/>
      <c r="G17" s="52"/>
      <c r="H17" s="73">
        <v>1</v>
      </c>
      <c r="I17" s="74"/>
      <c r="J17" s="74"/>
      <c r="K17" s="73"/>
      <c r="L17" s="74"/>
      <c r="M17" s="74"/>
      <c r="N17" s="73"/>
      <c r="O17" s="74"/>
      <c r="P17" s="75"/>
      <c r="Q17" s="116">
        <v>1</v>
      </c>
      <c r="R17" s="74"/>
      <c r="S17" s="74"/>
      <c r="T17" s="73"/>
      <c r="U17" s="79"/>
      <c r="V17" s="79"/>
      <c r="W17" s="81"/>
      <c r="X17" s="79"/>
      <c r="Y17" s="79"/>
      <c r="Z17" s="81"/>
      <c r="AA17" s="79"/>
      <c r="AB17" s="74"/>
      <c r="AC17" s="81"/>
      <c r="AD17" s="79"/>
      <c r="AE17" s="79"/>
      <c r="AF17" s="81"/>
      <c r="AG17" s="79"/>
      <c r="AH17" s="79"/>
      <c r="AI17" s="81"/>
      <c r="AJ17" s="79"/>
      <c r="AK17" s="79"/>
      <c r="AL17" s="81"/>
      <c r="AM17" s="79"/>
      <c r="AN17" s="79"/>
      <c r="AO17" s="81"/>
      <c r="AP17" s="79"/>
      <c r="AQ17" s="79"/>
      <c r="AR17" s="81"/>
      <c r="AS17" s="79"/>
      <c r="AT17" s="80"/>
      <c r="AU17" s="83"/>
      <c r="AV17" s="83"/>
      <c r="AW17" s="83"/>
      <c r="AX17" s="80"/>
      <c r="AY17" s="84"/>
      <c r="AZ17" s="85"/>
    </row>
    <row r="18" spans="1:52" ht="18" customHeight="1">
      <c r="A18" s="285" t="s">
        <v>201</v>
      </c>
      <c r="B18" s="286" t="s">
        <v>61</v>
      </c>
      <c r="C18" s="287" t="s">
        <v>62</v>
      </c>
      <c r="D18" s="288">
        <v>8.07</v>
      </c>
      <c r="E18" s="51">
        <v>1</v>
      </c>
      <c r="F18" s="52"/>
      <c r="G18" s="52"/>
      <c r="H18" s="73">
        <v>1</v>
      </c>
      <c r="I18" s="74"/>
      <c r="J18" s="74"/>
      <c r="K18" s="73"/>
      <c r="L18" s="74"/>
      <c r="M18" s="74"/>
      <c r="N18" s="73"/>
      <c r="O18" s="74"/>
      <c r="P18" s="75"/>
      <c r="Q18" s="114"/>
      <c r="R18" s="74"/>
      <c r="S18" s="74"/>
      <c r="T18" s="73"/>
      <c r="U18" s="79"/>
      <c r="V18" s="79"/>
      <c r="W18" s="81"/>
      <c r="X18" s="79"/>
      <c r="Y18" s="79"/>
      <c r="Z18" s="81"/>
      <c r="AA18" s="79"/>
      <c r="AB18" s="74"/>
      <c r="AC18" s="81"/>
      <c r="AD18" s="79"/>
      <c r="AE18" s="79"/>
      <c r="AF18" s="81"/>
      <c r="AG18" s="79"/>
      <c r="AH18" s="79"/>
      <c r="AI18" s="81"/>
      <c r="AJ18" s="79"/>
      <c r="AK18" s="79"/>
      <c r="AL18" s="81"/>
      <c r="AM18" s="79"/>
      <c r="AN18" s="79"/>
      <c r="AO18" s="81"/>
      <c r="AP18" s="79"/>
      <c r="AQ18" s="79"/>
      <c r="AR18" s="81"/>
      <c r="AS18" s="79"/>
      <c r="AT18" s="80"/>
      <c r="AU18" s="83"/>
      <c r="AV18" s="83"/>
      <c r="AW18" s="83"/>
      <c r="AX18" s="80"/>
      <c r="AY18" s="84"/>
      <c r="AZ18" s="85"/>
    </row>
    <row r="19" spans="1:52" ht="18" customHeight="1">
      <c r="A19" s="285" t="s">
        <v>202</v>
      </c>
      <c r="B19" s="286" t="s">
        <v>61</v>
      </c>
      <c r="C19" s="287" t="s">
        <v>62</v>
      </c>
      <c r="D19" s="288">
        <v>19.88</v>
      </c>
      <c r="E19" s="51">
        <v>1</v>
      </c>
      <c r="F19" s="52"/>
      <c r="G19" s="52"/>
      <c r="H19" s="73">
        <v>1</v>
      </c>
      <c r="I19" s="74"/>
      <c r="J19" s="74"/>
      <c r="K19" s="73"/>
      <c r="L19" s="74"/>
      <c r="M19" s="74"/>
      <c r="N19" s="73"/>
      <c r="O19" s="74"/>
      <c r="P19" s="75"/>
      <c r="Q19" s="115">
        <v>1</v>
      </c>
      <c r="R19" s="74"/>
      <c r="S19" s="74"/>
      <c r="T19" s="73"/>
      <c r="U19" s="79"/>
      <c r="V19" s="79"/>
      <c r="W19" s="81"/>
      <c r="X19" s="79"/>
      <c r="Y19" s="79"/>
      <c r="Z19" s="81"/>
      <c r="AA19" s="79"/>
      <c r="AB19" s="74"/>
      <c r="AC19" s="81"/>
      <c r="AD19" s="79"/>
      <c r="AE19" s="79"/>
      <c r="AF19" s="81"/>
      <c r="AG19" s="79"/>
      <c r="AH19" s="79"/>
      <c r="AI19" s="81"/>
      <c r="AJ19" s="79"/>
      <c r="AK19" s="79"/>
      <c r="AL19" s="81"/>
      <c r="AM19" s="79"/>
      <c r="AN19" s="79"/>
      <c r="AO19" s="81"/>
      <c r="AP19" s="79"/>
      <c r="AQ19" s="79"/>
      <c r="AR19" s="81"/>
      <c r="AS19" s="79"/>
      <c r="AT19" s="80"/>
      <c r="AU19" s="83"/>
      <c r="AV19" s="83"/>
      <c r="AW19" s="83"/>
      <c r="AX19" s="80"/>
      <c r="AY19" s="84"/>
      <c r="AZ19" s="85"/>
    </row>
    <row r="20" spans="1:52" ht="18" customHeight="1">
      <c r="A20" s="285" t="s">
        <v>203</v>
      </c>
      <c r="B20" s="286" t="s">
        <v>63</v>
      </c>
      <c r="C20" s="287" t="s">
        <v>64</v>
      </c>
      <c r="D20" s="288">
        <v>30.33</v>
      </c>
      <c r="E20" s="51">
        <v>1</v>
      </c>
      <c r="F20" s="52"/>
      <c r="G20" s="52"/>
      <c r="H20" s="73"/>
      <c r="I20" s="74"/>
      <c r="J20" s="74"/>
      <c r="K20" s="73"/>
      <c r="L20" s="74"/>
      <c r="M20" s="74"/>
      <c r="N20" s="73"/>
      <c r="O20" s="74"/>
      <c r="P20" s="75"/>
      <c r="Q20" s="116">
        <v>1</v>
      </c>
      <c r="R20" s="74"/>
      <c r="S20" s="74"/>
      <c r="T20" s="73"/>
      <c r="U20" s="79"/>
      <c r="V20" s="79"/>
      <c r="W20" s="81"/>
      <c r="X20" s="79"/>
      <c r="Y20" s="79"/>
      <c r="Z20" s="81"/>
      <c r="AA20" s="79"/>
      <c r="AB20" s="74"/>
      <c r="AC20" s="81"/>
      <c r="AD20" s="79"/>
      <c r="AE20" s="79"/>
      <c r="AF20" s="81"/>
      <c r="AG20" s="79"/>
      <c r="AH20" s="79"/>
      <c r="AI20" s="81"/>
      <c r="AJ20" s="79"/>
      <c r="AK20" s="79"/>
      <c r="AL20" s="81"/>
      <c r="AM20" s="79"/>
      <c r="AN20" s="79"/>
      <c r="AO20" s="81">
        <v>1</v>
      </c>
      <c r="AP20" s="79"/>
      <c r="AQ20" s="79"/>
      <c r="AR20" s="81"/>
      <c r="AS20" s="79"/>
      <c r="AT20" s="80"/>
      <c r="AU20" s="83"/>
      <c r="AV20" s="83"/>
      <c r="AW20" s="83"/>
      <c r="AX20" s="80" t="s">
        <v>292</v>
      </c>
      <c r="AY20" s="84"/>
      <c r="AZ20" s="85"/>
    </row>
    <row r="21" spans="1:52" ht="18" customHeight="1">
      <c r="A21" s="285" t="s">
        <v>204</v>
      </c>
      <c r="B21" s="286" t="s">
        <v>63</v>
      </c>
      <c r="C21" s="287" t="s">
        <v>64</v>
      </c>
      <c r="D21" s="288">
        <v>7.7</v>
      </c>
      <c r="E21" s="51">
        <v>1</v>
      </c>
      <c r="F21" s="52"/>
      <c r="G21" s="52"/>
      <c r="H21" s="73"/>
      <c r="I21" s="74"/>
      <c r="J21" s="74"/>
      <c r="K21" s="73"/>
      <c r="L21" s="74"/>
      <c r="M21" s="74"/>
      <c r="N21" s="73"/>
      <c r="O21" s="74"/>
      <c r="P21" s="75"/>
      <c r="Q21" s="116">
        <v>1</v>
      </c>
      <c r="R21" s="74"/>
      <c r="S21" s="74"/>
      <c r="T21" s="73"/>
      <c r="U21" s="79"/>
      <c r="V21" s="79"/>
      <c r="W21" s="81"/>
      <c r="X21" s="79"/>
      <c r="Y21" s="79"/>
      <c r="Z21" s="81"/>
      <c r="AA21" s="79"/>
      <c r="AB21" s="74"/>
      <c r="AC21" s="81"/>
      <c r="AD21" s="79"/>
      <c r="AE21" s="79"/>
      <c r="AF21" s="81"/>
      <c r="AG21" s="79"/>
      <c r="AH21" s="79"/>
      <c r="AI21" s="81"/>
      <c r="AJ21" s="79"/>
      <c r="AK21" s="79"/>
      <c r="AL21" s="81"/>
      <c r="AM21" s="79"/>
      <c r="AN21" s="79"/>
      <c r="AO21" s="81">
        <v>1</v>
      </c>
      <c r="AP21" s="79"/>
      <c r="AQ21" s="79"/>
      <c r="AR21" s="81"/>
      <c r="AS21" s="79"/>
      <c r="AT21" s="80"/>
      <c r="AU21" s="83"/>
      <c r="AV21" s="83"/>
      <c r="AW21" s="83"/>
      <c r="AX21" s="80" t="s">
        <v>292</v>
      </c>
      <c r="AY21" s="84"/>
      <c r="AZ21" s="85"/>
    </row>
    <row r="22" spans="1:52" ht="18" customHeight="1">
      <c r="A22" s="285" t="s">
        <v>205</v>
      </c>
      <c r="B22" s="286" t="s">
        <v>66</v>
      </c>
      <c r="C22" s="287" t="s">
        <v>64</v>
      </c>
      <c r="D22" s="288">
        <v>20.16</v>
      </c>
      <c r="E22" s="51">
        <v>1</v>
      </c>
      <c r="F22" s="52"/>
      <c r="G22" s="52"/>
      <c r="H22" s="73"/>
      <c r="I22" s="74"/>
      <c r="J22" s="74"/>
      <c r="K22" s="73"/>
      <c r="L22" s="74"/>
      <c r="M22" s="74"/>
      <c r="N22" s="73"/>
      <c r="O22" s="74"/>
      <c r="P22" s="75"/>
      <c r="Q22" s="116">
        <v>1</v>
      </c>
      <c r="R22" s="74"/>
      <c r="S22" s="74"/>
      <c r="T22" s="73"/>
      <c r="U22" s="79"/>
      <c r="V22" s="79"/>
      <c r="W22" s="81"/>
      <c r="X22" s="79"/>
      <c r="Y22" s="79"/>
      <c r="Z22" s="81"/>
      <c r="AA22" s="79"/>
      <c r="AB22" s="74"/>
      <c r="AC22" s="81"/>
      <c r="AD22" s="79"/>
      <c r="AE22" s="79"/>
      <c r="AF22" s="81"/>
      <c r="AG22" s="79"/>
      <c r="AH22" s="79"/>
      <c r="AI22" s="81"/>
      <c r="AJ22" s="79"/>
      <c r="AK22" s="79"/>
      <c r="AL22" s="81"/>
      <c r="AM22" s="79"/>
      <c r="AN22" s="79"/>
      <c r="AO22" s="81">
        <v>1</v>
      </c>
      <c r="AP22" s="79"/>
      <c r="AQ22" s="79"/>
      <c r="AR22" s="81"/>
      <c r="AS22" s="79"/>
      <c r="AT22" s="80"/>
      <c r="AU22" s="83"/>
      <c r="AV22" s="83"/>
      <c r="AW22" s="83"/>
      <c r="AX22" s="80"/>
      <c r="AY22" s="84"/>
      <c r="AZ22" s="85"/>
    </row>
    <row r="23" spans="1:52" ht="18" customHeight="1">
      <c r="A23" s="285" t="s">
        <v>206</v>
      </c>
      <c r="B23" s="286" t="s">
        <v>63</v>
      </c>
      <c r="C23" s="287" t="s">
        <v>64</v>
      </c>
      <c r="D23" s="288">
        <v>37.3</v>
      </c>
      <c r="E23" s="51">
        <v>1</v>
      </c>
      <c r="F23" s="52"/>
      <c r="G23" s="52"/>
      <c r="H23" s="73"/>
      <c r="I23" s="74"/>
      <c r="J23" s="74"/>
      <c r="K23" s="73"/>
      <c r="L23" s="74"/>
      <c r="M23" s="74"/>
      <c r="N23" s="73"/>
      <c r="O23" s="74"/>
      <c r="P23" s="74"/>
      <c r="Q23" s="73">
        <v>1</v>
      </c>
      <c r="R23" s="74"/>
      <c r="S23" s="74"/>
      <c r="T23" s="73"/>
      <c r="U23" s="74"/>
      <c r="V23" s="74"/>
      <c r="W23" s="73"/>
      <c r="X23" s="75"/>
      <c r="Y23" s="75"/>
      <c r="Z23" s="73"/>
      <c r="AA23" s="74"/>
      <c r="AB23" s="74"/>
      <c r="AC23" s="81"/>
      <c r="AD23" s="79"/>
      <c r="AE23" s="79"/>
      <c r="AF23" s="81"/>
      <c r="AG23" s="79"/>
      <c r="AH23" s="79"/>
      <c r="AI23" s="81"/>
      <c r="AJ23" s="79"/>
      <c r="AK23" s="79"/>
      <c r="AL23" s="81"/>
      <c r="AM23" s="79"/>
      <c r="AN23" s="79"/>
      <c r="AO23" s="81">
        <v>1</v>
      </c>
      <c r="AP23" s="79"/>
      <c r="AQ23" s="79"/>
      <c r="AR23" s="81"/>
      <c r="AS23" s="79"/>
      <c r="AT23" s="80"/>
      <c r="AU23" s="83"/>
      <c r="AV23" s="83"/>
      <c r="AW23" s="83"/>
      <c r="AX23" s="80" t="s">
        <v>292</v>
      </c>
      <c r="AY23" s="84"/>
      <c r="AZ23" s="85"/>
    </row>
    <row r="24" spans="1:52" ht="18" customHeight="1">
      <c r="A24" s="285" t="s">
        <v>207</v>
      </c>
      <c r="B24" s="286" t="s">
        <v>66</v>
      </c>
      <c r="C24" s="287" t="s">
        <v>64</v>
      </c>
      <c r="D24" s="288">
        <v>18.78</v>
      </c>
      <c r="E24" s="51">
        <v>1</v>
      </c>
      <c r="F24" s="52"/>
      <c r="G24" s="52"/>
      <c r="H24" s="73"/>
      <c r="I24" s="74"/>
      <c r="J24" s="74"/>
      <c r="K24" s="73"/>
      <c r="L24" s="74"/>
      <c r="M24" s="74"/>
      <c r="N24" s="73"/>
      <c r="O24" s="74"/>
      <c r="P24" s="74"/>
      <c r="Q24" s="73">
        <v>1</v>
      </c>
      <c r="R24" s="74"/>
      <c r="S24" s="74"/>
      <c r="T24" s="73"/>
      <c r="U24" s="74"/>
      <c r="V24" s="74"/>
      <c r="W24" s="73"/>
      <c r="X24" s="75"/>
      <c r="Y24" s="75"/>
      <c r="Z24" s="73"/>
      <c r="AA24" s="74"/>
      <c r="AB24" s="74"/>
      <c r="AC24" s="81"/>
      <c r="AD24" s="79"/>
      <c r="AE24" s="79"/>
      <c r="AF24" s="81"/>
      <c r="AG24" s="79"/>
      <c r="AH24" s="79"/>
      <c r="AI24" s="81"/>
      <c r="AJ24" s="79"/>
      <c r="AK24" s="79"/>
      <c r="AL24" s="81"/>
      <c r="AM24" s="79"/>
      <c r="AN24" s="79"/>
      <c r="AO24" s="81"/>
      <c r="AP24" s="79"/>
      <c r="AQ24" s="79"/>
      <c r="AR24" s="81"/>
      <c r="AS24" s="79"/>
      <c r="AT24" s="80"/>
      <c r="AU24" s="83"/>
      <c r="AV24" s="83"/>
      <c r="AW24" s="83"/>
      <c r="AX24" s="80"/>
      <c r="AY24" s="84"/>
      <c r="AZ24" s="85"/>
    </row>
    <row r="25" spans="1:52" s="58" customFormat="1" ht="18" customHeight="1">
      <c r="A25" s="285" t="s">
        <v>208</v>
      </c>
      <c r="B25" s="286" t="s">
        <v>66</v>
      </c>
      <c r="C25" s="287" t="s">
        <v>64</v>
      </c>
      <c r="D25" s="288">
        <v>17.52</v>
      </c>
      <c r="E25" s="51">
        <v>1</v>
      </c>
      <c r="F25" s="52"/>
      <c r="G25" s="52"/>
      <c r="H25" s="73"/>
      <c r="I25" s="74"/>
      <c r="J25" s="74"/>
      <c r="K25" s="73"/>
      <c r="L25" s="74"/>
      <c r="M25" s="74"/>
      <c r="N25" s="73"/>
      <c r="O25" s="74"/>
      <c r="P25" s="74"/>
      <c r="Q25" s="73">
        <v>1</v>
      </c>
      <c r="R25" s="74"/>
      <c r="S25" s="74"/>
      <c r="T25" s="73"/>
      <c r="U25" s="74"/>
      <c r="V25" s="74"/>
      <c r="W25" s="73"/>
      <c r="X25" s="75"/>
      <c r="Y25" s="117"/>
      <c r="Z25" s="73"/>
      <c r="AA25" s="74"/>
      <c r="AB25" s="74"/>
      <c r="AC25" s="73"/>
      <c r="AD25" s="74"/>
      <c r="AE25" s="74"/>
      <c r="AF25" s="73"/>
      <c r="AG25" s="74"/>
      <c r="AH25" s="74"/>
      <c r="AI25" s="73"/>
      <c r="AJ25" s="74"/>
      <c r="AK25" s="74"/>
      <c r="AL25" s="73"/>
      <c r="AM25" s="74"/>
      <c r="AN25" s="74"/>
      <c r="AO25" s="73"/>
      <c r="AP25" s="74"/>
      <c r="AQ25" s="74"/>
      <c r="AR25" s="73"/>
      <c r="AS25" s="74"/>
      <c r="AT25" s="82"/>
      <c r="AU25" s="78"/>
      <c r="AV25" s="78"/>
      <c r="AW25" s="78"/>
      <c r="AX25" s="82"/>
      <c r="AY25" s="84"/>
      <c r="AZ25" s="85"/>
    </row>
    <row r="26" spans="1:52" ht="18" customHeight="1">
      <c r="A26" s="285" t="s">
        <v>209</v>
      </c>
      <c r="B26" s="286" t="s">
        <v>66</v>
      </c>
      <c r="C26" s="287" t="s">
        <v>64</v>
      </c>
      <c r="D26" s="288">
        <v>14.86</v>
      </c>
      <c r="E26" s="51">
        <v>1</v>
      </c>
      <c r="F26" s="52"/>
      <c r="G26" s="52"/>
      <c r="H26" s="73"/>
      <c r="I26" s="74"/>
      <c r="J26" s="74"/>
      <c r="K26" s="73"/>
      <c r="L26" s="74"/>
      <c r="M26" s="74"/>
      <c r="N26" s="73"/>
      <c r="O26" s="74"/>
      <c r="P26" s="74"/>
      <c r="Q26" s="73">
        <v>1</v>
      </c>
      <c r="R26" s="74"/>
      <c r="S26" s="74"/>
      <c r="T26" s="73"/>
      <c r="U26" s="74"/>
      <c r="V26" s="74"/>
      <c r="W26" s="73"/>
      <c r="X26" s="75"/>
      <c r="Y26" s="117"/>
      <c r="Z26" s="73"/>
      <c r="AA26" s="74"/>
      <c r="AB26" s="74"/>
      <c r="AC26" s="81"/>
      <c r="AD26" s="79"/>
      <c r="AE26" s="79"/>
      <c r="AF26" s="81"/>
      <c r="AG26" s="79"/>
      <c r="AH26" s="79"/>
      <c r="AI26" s="81"/>
      <c r="AJ26" s="79"/>
      <c r="AK26" s="79"/>
      <c r="AL26" s="81"/>
      <c r="AM26" s="79"/>
      <c r="AN26" s="79"/>
      <c r="AO26" s="81"/>
      <c r="AP26" s="79"/>
      <c r="AQ26" s="79"/>
      <c r="AR26" s="81"/>
      <c r="AS26" s="79"/>
      <c r="AT26" s="80"/>
      <c r="AU26" s="83"/>
      <c r="AV26" s="83"/>
      <c r="AW26" s="83"/>
      <c r="AX26" s="80"/>
      <c r="AY26" s="84"/>
      <c r="AZ26" s="85"/>
    </row>
    <row r="27" spans="1:52" ht="18" customHeight="1">
      <c r="A27" s="285" t="s">
        <v>210</v>
      </c>
      <c r="B27" s="286" t="s">
        <v>63</v>
      </c>
      <c r="C27" s="287" t="s">
        <v>211</v>
      </c>
      <c r="D27" s="288">
        <v>21.19</v>
      </c>
      <c r="E27" s="51">
        <v>1</v>
      </c>
      <c r="F27" s="52"/>
      <c r="G27" s="52"/>
      <c r="H27" s="73"/>
      <c r="I27" s="74"/>
      <c r="J27" s="74"/>
      <c r="K27" s="73"/>
      <c r="L27" s="74"/>
      <c r="M27" s="74"/>
      <c r="N27" s="73"/>
      <c r="O27" s="74"/>
      <c r="P27" s="74"/>
      <c r="Q27" s="73">
        <v>1</v>
      </c>
      <c r="R27" s="74"/>
      <c r="S27" s="74"/>
      <c r="T27" s="73"/>
      <c r="U27" s="74"/>
      <c r="V27" s="74"/>
      <c r="W27" s="73"/>
      <c r="X27" s="75"/>
      <c r="Y27" s="117"/>
      <c r="Z27" s="73"/>
      <c r="AA27" s="74"/>
      <c r="AB27" s="74"/>
      <c r="AC27" s="81"/>
      <c r="AD27" s="79"/>
      <c r="AE27" s="79"/>
      <c r="AF27" s="81"/>
      <c r="AG27" s="79"/>
      <c r="AH27" s="79"/>
      <c r="AI27" s="81"/>
      <c r="AJ27" s="79"/>
      <c r="AK27" s="79"/>
      <c r="AL27" s="81"/>
      <c r="AM27" s="79"/>
      <c r="AN27" s="79"/>
      <c r="AO27" s="81"/>
      <c r="AP27" s="79"/>
      <c r="AQ27" s="79"/>
      <c r="AR27" s="81"/>
      <c r="AS27" s="79"/>
      <c r="AT27" s="80"/>
      <c r="AU27" s="83"/>
      <c r="AV27" s="83"/>
      <c r="AW27" s="83"/>
      <c r="AX27" s="80"/>
      <c r="AY27" s="84"/>
      <c r="AZ27" s="85"/>
    </row>
    <row r="28" spans="1:52" ht="18" customHeight="1">
      <c r="A28" s="285" t="s">
        <v>212</v>
      </c>
      <c r="B28" s="286" t="s">
        <v>213</v>
      </c>
      <c r="C28" s="287" t="s">
        <v>62</v>
      </c>
      <c r="D28" s="288">
        <v>8.86</v>
      </c>
      <c r="E28" s="51">
        <v>1</v>
      </c>
      <c r="F28" s="52"/>
      <c r="G28" s="52"/>
      <c r="H28" s="73"/>
      <c r="I28" s="74"/>
      <c r="J28" s="74"/>
      <c r="K28" s="73"/>
      <c r="L28" s="74"/>
      <c r="M28" s="74"/>
      <c r="N28" s="73"/>
      <c r="O28" s="74"/>
      <c r="P28" s="74"/>
      <c r="Q28" s="73">
        <v>1</v>
      </c>
      <c r="R28" s="74"/>
      <c r="S28" s="74"/>
      <c r="T28" s="73"/>
      <c r="U28" s="74"/>
      <c r="V28" s="74"/>
      <c r="W28" s="73"/>
      <c r="X28" s="75"/>
      <c r="Y28" s="117"/>
      <c r="Z28" s="73"/>
      <c r="AA28" s="74"/>
      <c r="AB28" s="74"/>
      <c r="AC28" s="81"/>
      <c r="AD28" s="79"/>
      <c r="AE28" s="79"/>
      <c r="AF28" s="81"/>
      <c r="AG28" s="79"/>
      <c r="AH28" s="79"/>
      <c r="AI28" s="81"/>
      <c r="AJ28" s="79"/>
      <c r="AK28" s="79"/>
      <c r="AL28" s="81"/>
      <c r="AM28" s="79"/>
      <c r="AN28" s="79"/>
      <c r="AO28" s="81"/>
      <c r="AP28" s="79"/>
      <c r="AQ28" s="79"/>
      <c r="AR28" s="81"/>
      <c r="AS28" s="79"/>
      <c r="AT28" s="80"/>
      <c r="AU28" s="83"/>
      <c r="AV28" s="83"/>
      <c r="AW28" s="83"/>
      <c r="AX28" s="80"/>
      <c r="AY28" s="84"/>
      <c r="AZ28" s="85"/>
    </row>
    <row r="29" spans="1:52" ht="18" customHeight="1">
      <c r="A29" s="285" t="s">
        <v>214</v>
      </c>
      <c r="B29" s="286" t="s">
        <v>66</v>
      </c>
      <c r="C29" s="287" t="s">
        <v>64</v>
      </c>
      <c r="D29" s="288">
        <v>9.53</v>
      </c>
      <c r="E29" s="51">
        <v>1</v>
      </c>
      <c r="F29" s="52"/>
      <c r="G29" s="52"/>
      <c r="H29" s="73"/>
      <c r="I29" s="74"/>
      <c r="J29" s="74"/>
      <c r="K29" s="73"/>
      <c r="L29" s="74"/>
      <c r="M29" s="74"/>
      <c r="N29" s="73"/>
      <c r="O29" s="74"/>
      <c r="P29" s="74"/>
      <c r="Q29" s="73">
        <v>1</v>
      </c>
      <c r="R29" s="74"/>
      <c r="S29" s="74"/>
      <c r="T29" s="73"/>
      <c r="U29" s="74"/>
      <c r="V29" s="74"/>
      <c r="W29" s="73"/>
      <c r="X29" s="75"/>
      <c r="Y29" s="117"/>
      <c r="Z29" s="73"/>
      <c r="AA29" s="74"/>
      <c r="AB29" s="74"/>
      <c r="AC29" s="81"/>
      <c r="AD29" s="79"/>
      <c r="AE29" s="79"/>
      <c r="AF29" s="81"/>
      <c r="AG29" s="79"/>
      <c r="AH29" s="79"/>
      <c r="AI29" s="81"/>
      <c r="AJ29" s="79"/>
      <c r="AK29" s="79"/>
      <c r="AL29" s="81"/>
      <c r="AM29" s="79"/>
      <c r="AN29" s="79"/>
      <c r="AO29" s="81"/>
      <c r="AP29" s="79"/>
      <c r="AQ29" s="79"/>
      <c r="AR29" s="81"/>
      <c r="AS29" s="79"/>
      <c r="AT29" s="80"/>
      <c r="AU29" s="83"/>
      <c r="AV29" s="83"/>
      <c r="AW29" s="83"/>
      <c r="AX29" s="80"/>
      <c r="AY29" s="84"/>
      <c r="AZ29" s="85"/>
    </row>
    <row r="30" spans="1:52" ht="18" customHeight="1">
      <c r="A30" s="285" t="s">
        <v>215</v>
      </c>
      <c r="B30" s="286" t="s">
        <v>63</v>
      </c>
      <c r="C30" s="287" t="s">
        <v>64</v>
      </c>
      <c r="D30" s="288">
        <v>25.11</v>
      </c>
      <c r="E30" s="51">
        <v>1</v>
      </c>
      <c r="F30" s="52"/>
      <c r="G30" s="52"/>
      <c r="H30" s="73"/>
      <c r="I30" s="74"/>
      <c r="J30" s="74"/>
      <c r="K30" s="73"/>
      <c r="L30" s="74"/>
      <c r="M30" s="74"/>
      <c r="N30" s="73"/>
      <c r="O30" s="74"/>
      <c r="P30" s="74"/>
      <c r="Q30" s="73">
        <v>1</v>
      </c>
      <c r="R30" s="74"/>
      <c r="S30" s="74"/>
      <c r="T30" s="73"/>
      <c r="U30" s="74"/>
      <c r="V30" s="74"/>
      <c r="W30" s="73"/>
      <c r="X30" s="75"/>
      <c r="Y30" s="117"/>
      <c r="Z30" s="73"/>
      <c r="AA30" s="74"/>
      <c r="AB30" s="74"/>
      <c r="AC30" s="81"/>
      <c r="AD30" s="79"/>
      <c r="AE30" s="79"/>
      <c r="AF30" s="81"/>
      <c r="AG30" s="79"/>
      <c r="AH30" s="79"/>
      <c r="AI30" s="81"/>
      <c r="AJ30" s="79"/>
      <c r="AK30" s="79"/>
      <c r="AL30" s="81"/>
      <c r="AM30" s="79"/>
      <c r="AN30" s="79"/>
      <c r="AO30" s="81">
        <v>1</v>
      </c>
      <c r="AP30" s="79"/>
      <c r="AQ30" s="79"/>
      <c r="AR30" s="81"/>
      <c r="AS30" s="79"/>
      <c r="AT30" s="80"/>
      <c r="AU30" s="83"/>
      <c r="AV30" s="83"/>
      <c r="AW30" s="83"/>
      <c r="AX30" s="80"/>
      <c r="AY30" s="84"/>
      <c r="AZ30" s="85"/>
    </row>
    <row r="31" spans="1:52" ht="18" customHeight="1">
      <c r="A31" s="285" t="s">
        <v>216</v>
      </c>
      <c r="B31" s="286" t="s">
        <v>213</v>
      </c>
      <c r="C31" s="287" t="s">
        <v>64</v>
      </c>
      <c r="D31" s="288">
        <v>8.66</v>
      </c>
      <c r="E31" s="51">
        <v>1</v>
      </c>
      <c r="F31" s="52"/>
      <c r="G31" s="52"/>
      <c r="H31" s="73"/>
      <c r="I31" s="74"/>
      <c r="J31" s="74"/>
      <c r="K31" s="73"/>
      <c r="L31" s="74"/>
      <c r="M31" s="74"/>
      <c r="N31" s="73"/>
      <c r="O31" s="74"/>
      <c r="P31" s="74"/>
      <c r="Q31" s="73">
        <v>1</v>
      </c>
      <c r="R31" s="74"/>
      <c r="S31" s="74"/>
      <c r="T31" s="73"/>
      <c r="U31" s="74"/>
      <c r="V31" s="74"/>
      <c r="W31" s="73"/>
      <c r="X31" s="75"/>
      <c r="Y31" s="117"/>
      <c r="Z31" s="73"/>
      <c r="AA31" s="74"/>
      <c r="AB31" s="74"/>
      <c r="AC31" s="81"/>
      <c r="AD31" s="79"/>
      <c r="AE31" s="79"/>
      <c r="AF31" s="81"/>
      <c r="AG31" s="79"/>
      <c r="AH31" s="79"/>
      <c r="AI31" s="81"/>
      <c r="AJ31" s="79"/>
      <c r="AK31" s="79"/>
      <c r="AL31" s="81"/>
      <c r="AM31" s="79"/>
      <c r="AN31" s="79"/>
      <c r="AO31" s="81"/>
      <c r="AP31" s="79"/>
      <c r="AQ31" s="79"/>
      <c r="AR31" s="81"/>
      <c r="AS31" s="79"/>
      <c r="AT31" s="80"/>
      <c r="AU31" s="83"/>
      <c r="AV31" s="83"/>
      <c r="AW31" s="83"/>
      <c r="AX31" s="80"/>
      <c r="AY31" s="84"/>
      <c r="AZ31" s="85"/>
    </row>
    <row r="32" spans="1:52" ht="18" customHeight="1">
      <c r="A32" s="285" t="s">
        <v>217</v>
      </c>
      <c r="B32" s="286" t="s">
        <v>66</v>
      </c>
      <c r="C32" s="287" t="s">
        <v>83</v>
      </c>
      <c r="D32" s="288">
        <v>18.15</v>
      </c>
      <c r="E32" s="51">
        <v>1</v>
      </c>
      <c r="F32" s="52"/>
      <c r="G32" s="52"/>
      <c r="H32" s="73"/>
      <c r="I32" s="74"/>
      <c r="J32" s="74"/>
      <c r="K32" s="73"/>
      <c r="L32" s="74"/>
      <c r="M32" s="74"/>
      <c r="N32" s="73"/>
      <c r="O32" s="74"/>
      <c r="P32" s="74"/>
      <c r="Q32" s="73">
        <v>1</v>
      </c>
      <c r="R32" s="74"/>
      <c r="S32" s="74"/>
      <c r="T32" s="73"/>
      <c r="U32" s="74"/>
      <c r="V32" s="74"/>
      <c r="W32" s="73"/>
      <c r="X32" s="75"/>
      <c r="Y32" s="117"/>
      <c r="Z32" s="73"/>
      <c r="AA32" s="74"/>
      <c r="AB32" s="74"/>
      <c r="AC32" s="81"/>
      <c r="AD32" s="79"/>
      <c r="AE32" s="79"/>
      <c r="AF32" s="81"/>
      <c r="AG32" s="79"/>
      <c r="AH32" s="79"/>
      <c r="AI32" s="81"/>
      <c r="AJ32" s="79"/>
      <c r="AK32" s="79"/>
      <c r="AL32" s="81"/>
      <c r="AM32" s="79"/>
      <c r="AN32" s="79"/>
      <c r="AO32" s="81"/>
      <c r="AP32" s="79"/>
      <c r="AQ32" s="79"/>
      <c r="AR32" s="81"/>
      <c r="AS32" s="79"/>
      <c r="AT32" s="80"/>
      <c r="AU32" s="83"/>
      <c r="AV32" s="83"/>
      <c r="AW32" s="83"/>
      <c r="AX32" s="80"/>
      <c r="AY32" s="84"/>
      <c r="AZ32" s="85"/>
    </row>
    <row r="33" spans="1:52" ht="18" customHeight="1">
      <c r="A33" s="285" t="s">
        <v>218</v>
      </c>
      <c r="B33" s="286" t="s">
        <v>61</v>
      </c>
      <c r="C33" s="287" t="s">
        <v>62</v>
      </c>
      <c r="D33" s="288">
        <v>3.29</v>
      </c>
      <c r="E33" s="51">
        <v>1</v>
      </c>
      <c r="F33" s="52"/>
      <c r="G33" s="52"/>
      <c r="H33" s="73"/>
      <c r="I33" s="74"/>
      <c r="J33" s="74"/>
      <c r="K33" s="73"/>
      <c r="L33" s="74"/>
      <c r="M33" s="74"/>
      <c r="N33" s="73"/>
      <c r="O33" s="74"/>
      <c r="P33" s="74"/>
      <c r="Q33" s="73">
        <v>1</v>
      </c>
      <c r="R33" s="74"/>
      <c r="S33" s="74"/>
      <c r="T33" s="73"/>
      <c r="U33" s="74"/>
      <c r="V33" s="74"/>
      <c r="W33" s="73"/>
      <c r="X33" s="75"/>
      <c r="Y33" s="117"/>
      <c r="Z33" s="73"/>
      <c r="AA33" s="74"/>
      <c r="AB33" s="74"/>
      <c r="AC33" s="81"/>
      <c r="AD33" s="79"/>
      <c r="AE33" s="79"/>
      <c r="AF33" s="81"/>
      <c r="AG33" s="79"/>
      <c r="AH33" s="79"/>
      <c r="AI33" s="81"/>
      <c r="AJ33" s="79"/>
      <c r="AK33" s="79"/>
      <c r="AL33" s="81"/>
      <c r="AM33" s="79"/>
      <c r="AN33" s="79"/>
      <c r="AO33" s="81"/>
      <c r="AP33" s="79"/>
      <c r="AQ33" s="79"/>
      <c r="AR33" s="81"/>
      <c r="AS33" s="79"/>
      <c r="AT33" s="80"/>
      <c r="AU33" s="83"/>
      <c r="AV33" s="83"/>
      <c r="AW33" s="83"/>
      <c r="AX33" s="80"/>
      <c r="AY33" s="84"/>
      <c r="AZ33" s="85"/>
    </row>
    <row r="34" spans="1:52" ht="18" customHeight="1">
      <c r="A34" s="285" t="s">
        <v>219</v>
      </c>
      <c r="B34" s="286" t="s">
        <v>61</v>
      </c>
      <c r="C34" s="287" t="s">
        <v>62</v>
      </c>
      <c r="D34" s="288">
        <v>10.06</v>
      </c>
      <c r="E34" s="51">
        <v>1</v>
      </c>
      <c r="F34" s="52"/>
      <c r="G34" s="52"/>
      <c r="H34" s="73"/>
      <c r="I34" s="74"/>
      <c r="J34" s="74"/>
      <c r="K34" s="73"/>
      <c r="L34" s="74"/>
      <c r="M34" s="74"/>
      <c r="N34" s="73"/>
      <c r="O34" s="74"/>
      <c r="P34" s="74"/>
      <c r="Q34" s="73">
        <v>1</v>
      </c>
      <c r="R34" s="74"/>
      <c r="S34" s="74"/>
      <c r="T34" s="73"/>
      <c r="U34" s="74"/>
      <c r="V34" s="74"/>
      <c r="W34" s="73"/>
      <c r="X34" s="75"/>
      <c r="Y34" s="117"/>
      <c r="Z34" s="73"/>
      <c r="AA34" s="74"/>
      <c r="AB34" s="74"/>
      <c r="AC34" s="81"/>
      <c r="AD34" s="79"/>
      <c r="AE34" s="79"/>
      <c r="AF34" s="81"/>
      <c r="AG34" s="79"/>
      <c r="AH34" s="79"/>
      <c r="AI34" s="81"/>
      <c r="AJ34" s="79"/>
      <c r="AK34" s="79"/>
      <c r="AL34" s="81"/>
      <c r="AM34" s="79"/>
      <c r="AN34" s="79"/>
      <c r="AO34" s="81"/>
      <c r="AP34" s="79"/>
      <c r="AQ34" s="79"/>
      <c r="AR34" s="81"/>
      <c r="AS34" s="79"/>
      <c r="AT34" s="80"/>
      <c r="AU34" s="83"/>
      <c r="AV34" s="83"/>
      <c r="AW34" s="83"/>
      <c r="AX34" s="80"/>
      <c r="AY34" s="84"/>
      <c r="AZ34" s="85"/>
    </row>
    <row r="35" spans="1:52" ht="18" customHeight="1">
      <c r="A35" s="285" t="s">
        <v>220</v>
      </c>
      <c r="B35" s="286" t="s">
        <v>61</v>
      </c>
      <c r="C35" s="287" t="s">
        <v>64</v>
      </c>
      <c r="D35" s="288">
        <v>4.45</v>
      </c>
      <c r="E35" s="51">
        <v>1</v>
      </c>
      <c r="F35" s="52"/>
      <c r="G35" s="52"/>
      <c r="H35" s="73"/>
      <c r="I35" s="74"/>
      <c r="J35" s="74"/>
      <c r="K35" s="73"/>
      <c r="L35" s="74"/>
      <c r="M35" s="74"/>
      <c r="N35" s="73"/>
      <c r="O35" s="74"/>
      <c r="P35" s="74"/>
      <c r="Q35" s="73">
        <v>1</v>
      </c>
      <c r="R35" s="74"/>
      <c r="S35" s="74"/>
      <c r="T35" s="73"/>
      <c r="U35" s="74"/>
      <c r="V35" s="74"/>
      <c r="W35" s="73"/>
      <c r="X35" s="75"/>
      <c r="Y35" s="117"/>
      <c r="Z35" s="73"/>
      <c r="AA35" s="74"/>
      <c r="AB35" s="74"/>
      <c r="AC35" s="81"/>
      <c r="AD35" s="79"/>
      <c r="AE35" s="79"/>
      <c r="AF35" s="81"/>
      <c r="AG35" s="79"/>
      <c r="AH35" s="79"/>
      <c r="AI35" s="81"/>
      <c r="AJ35" s="79"/>
      <c r="AK35" s="79"/>
      <c r="AL35" s="81"/>
      <c r="AM35" s="79"/>
      <c r="AN35" s="79"/>
      <c r="AO35" s="81"/>
      <c r="AP35" s="79"/>
      <c r="AQ35" s="79"/>
      <c r="AR35" s="81"/>
      <c r="AS35" s="79"/>
      <c r="AT35" s="80"/>
      <c r="AU35" s="83"/>
      <c r="AV35" s="83"/>
      <c r="AW35" s="83"/>
      <c r="AX35" s="80"/>
      <c r="AY35" s="84"/>
      <c r="AZ35" s="85"/>
    </row>
    <row r="36" spans="1:52" ht="18" customHeight="1">
      <c r="A36" s="285" t="s">
        <v>221</v>
      </c>
      <c r="B36" s="286" t="s">
        <v>222</v>
      </c>
      <c r="C36" s="287" t="s">
        <v>62</v>
      </c>
      <c r="D36" s="288">
        <v>7.85</v>
      </c>
      <c r="E36" s="51">
        <v>1</v>
      </c>
      <c r="F36" s="52"/>
      <c r="G36" s="52"/>
      <c r="H36" s="73"/>
      <c r="I36" s="74"/>
      <c r="J36" s="74"/>
      <c r="K36" s="73"/>
      <c r="L36" s="74"/>
      <c r="M36" s="74"/>
      <c r="N36" s="73"/>
      <c r="O36" s="74"/>
      <c r="P36" s="74"/>
      <c r="Q36" s="73"/>
      <c r="R36" s="74"/>
      <c r="S36" s="74"/>
      <c r="T36" s="73"/>
      <c r="U36" s="74"/>
      <c r="V36" s="74"/>
      <c r="W36" s="73"/>
      <c r="X36" s="75"/>
      <c r="Y36" s="117"/>
      <c r="Z36" s="73"/>
      <c r="AA36" s="74"/>
      <c r="AB36" s="74"/>
      <c r="AC36" s="81"/>
      <c r="AD36" s="79"/>
      <c r="AE36" s="79"/>
      <c r="AF36" s="81"/>
      <c r="AG36" s="79"/>
      <c r="AH36" s="79"/>
      <c r="AI36" s="81"/>
      <c r="AJ36" s="79"/>
      <c r="AK36" s="79"/>
      <c r="AL36" s="81"/>
      <c r="AM36" s="79"/>
      <c r="AN36" s="79"/>
      <c r="AO36" s="81">
        <v>1</v>
      </c>
      <c r="AP36" s="79"/>
      <c r="AQ36" s="79"/>
      <c r="AR36" s="81"/>
      <c r="AS36" s="79"/>
      <c r="AT36" s="80"/>
      <c r="AU36" s="83"/>
      <c r="AV36" s="83"/>
      <c r="AW36" s="83"/>
      <c r="AX36" s="80" t="s">
        <v>292</v>
      </c>
      <c r="AY36" s="84"/>
      <c r="AZ36" s="85"/>
    </row>
    <row r="37" spans="1:52" ht="18" customHeight="1">
      <c r="A37" s="285" t="s">
        <v>223</v>
      </c>
      <c r="B37" s="286" t="s">
        <v>66</v>
      </c>
      <c r="C37" s="287" t="s">
        <v>64</v>
      </c>
      <c r="D37" s="288">
        <v>13.47</v>
      </c>
      <c r="E37" s="51">
        <v>1</v>
      </c>
      <c r="F37" s="52"/>
      <c r="G37" s="52"/>
      <c r="H37" s="73"/>
      <c r="I37" s="74"/>
      <c r="J37" s="74"/>
      <c r="K37" s="73"/>
      <c r="L37" s="74"/>
      <c r="M37" s="74"/>
      <c r="N37" s="73"/>
      <c r="O37" s="74"/>
      <c r="P37" s="74"/>
      <c r="Q37" s="73">
        <v>1</v>
      </c>
      <c r="R37" s="74"/>
      <c r="S37" s="74"/>
      <c r="T37" s="73"/>
      <c r="U37" s="74"/>
      <c r="V37" s="74"/>
      <c r="W37" s="73"/>
      <c r="X37" s="75"/>
      <c r="Y37" s="117"/>
      <c r="Z37" s="73"/>
      <c r="AA37" s="74"/>
      <c r="AB37" s="74"/>
      <c r="AC37" s="81"/>
      <c r="AD37" s="79"/>
      <c r="AE37" s="79"/>
      <c r="AF37" s="81"/>
      <c r="AG37" s="79"/>
      <c r="AH37" s="79"/>
      <c r="AI37" s="81"/>
      <c r="AJ37" s="79"/>
      <c r="AK37" s="79"/>
      <c r="AL37" s="81"/>
      <c r="AM37" s="79"/>
      <c r="AN37" s="79"/>
      <c r="AO37" s="81"/>
      <c r="AP37" s="79"/>
      <c r="AQ37" s="79"/>
      <c r="AR37" s="81"/>
      <c r="AS37" s="79"/>
      <c r="AT37" s="80"/>
      <c r="AU37" s="83"/>
      <c r="AV37" s="83"/>
      <c r="AW37" s="83"/>
      <c r="AX37" s="80"/>
      <c r="AY37" s="84"/>
      <c r="AZ37" s="85"/>
    </row>
    <row r="38" spans="1:52" ht="18" customHeight="1">
      <c r="A38" s="285" t="s">
        <v>224</v>
      </c>
      <c r="B38" s="286" t="s">
        <v>184</v>
      </c>
      <c r="C38" s="287" t="s">
        <v>64</v>
      </c>
      <c r="D38" s="288">
        <v>8.6</v>
      </c>
      <c r="E38" s="51">
        <v>1</v>
      </c>
      <c r="F38" s="52"/>
      <c r="G38" s="52"/>
      <c r="H38" s="73"/>
      <c r="I38" s="74"/>
      <c r="J38" s="74"/>
      <c r="K38" s="73"/>
      <c r="L38" s="74"/>
      <c r="M38" s="74"/>
      <c r="N38" s="73"/>
      <c r="O38" s="74"/>
      <c r="P38" s="74"/>
      <c r="Q38" s="73">
        <v>1</v>
      </c>
      <c r="R38" s="74"/>
      <c r="S38" s="74"/>
      <c r="T38" s="73"/>
      <c r="U38" s="74"/>
      <c r="V38" s="74"/>
      <c r="W38" s="73"/>
      <c r="X38" s="75"/>
      <c r="Y38" s="117"/>
      <c r="Z38" s="73"/>
      <c r="AA38" s="74"/>
      <c r="AB38" s="74"/>
      <c r="AC38" s="81"/>
      <c r="AD38" s="79"/>
      <c r="AE38" s="79"/>
      <c r="AF38" s="81"/>
      <c r="AG38" s="79"/>
      <c r="AH38" s="79"/>
      <c r="AI38" s="81"/>
      <c r="AJ38" s="79"/>
      <c r="AK38" s="79"/>
      <c r="AL38" s="81"/>
      <c r="AM38" s="79"/>
      <c r="AN38" s="79"/>
      <c r="AO38" s="81">
        <v>1</v>
      </c>
      <c r="AP38" s="79"/>
      <c r="AQ38" s="79"/>
      <c r="AR38" s="81"/>
      <c r="AS38" s="79"/>
      <c r="AT38" s="80"/>
      <c r="AU38" s="83"/>
      <c r="AV38" s="83"/>
      <c r="AW38" s="83"/>
      <c r="AX38" s="80"/>
      <c r="AY38" s="84"/>
      <c r="AZ38" s="85"/>
    </row>
    <row r="39" spans="1:52" ht="18" customHeight="1">
      <c r="A39" s="285" t="s">
        <v>225</v>
      </c>
      <c r="B39" s="286" t="s">
        <v>226</v>
      </c>
      <c r="C39" s="287" t="s">
        <v>62</v>
      </c>
      <c r="D39" s="288">
        <v>4.05</v>
      </c>
      <c r="E39" s="51">
        <v>1</v>
      </c>
      <c r="F39" s="52"/>
      <c r="G39" s="52"/>
      <c r="H39" s="73"/>
      <c r="I39" s="74"/>
      <c r="J39" s="74"/>
      <c r="K39" s="73"/>
      <c r="L39" s="74"/>
      <c r="M39" s="74"/>
      <c r="N39" s="73"/>
      <c r="O39" s="74"/>
      <c r="P39" s="74"/>
      <c r="Q39" s="73"/>
      <c r="R39" s="74"/>
      <c r="S39" s="74"/>
      <c r="T39" s="73"/>
      <c r="U39" s="74"/>
      <c r="V39" s="74"/>
      <c r="W39" s="73"/>
      <c r="X39" s="75"/>
      <c r="Y39" s="75"/>
      <c r="Z39" s="73"/>
      <c r="AA39" s="74"/>
      <c r="AB39" s="74"/>
      <c r="AC39" s="81"/>
      <c r="AD39" s="79"/>
      <c r="AE39" s="79"/>
      <c r="AF39" s="81"/>
      <c r="AG39" s="79"/>
      <c r="AH39" s="79"/>
      <c r="AI39" s="81"/>
      <c r="AJ39" s="79"/>
      <c r="AK39" s="79"/>
      <c r="AL39" s="81"/>
      <c r="AM39" s="79"/>
      <c r="AN39" s="79"/>
      <c r="AO39" s="81"/>
      <c r="AP39" s="79"/>
      <c r="AQ39" s="79"/>
      <c r="AR39" s="81"/>
      <c r="AS39" s="79"/>
      <c r="AT39" s="80"/>
      <c r="AU39" s="83"/>
      <c r="AV39" s="83"/>
      <c r="AW39" s="83"/>
      <c r="AX39" s="80"/>
      <c r="AY39" s="84"/>
      <c r="AZ39" s="85"/>
    </row>
    <row r="40" spans="1:52" ht="18" customHeight="1">
      <c r="A40" s="285" t="s">
        <v>227</v>
      </c>
      <c r="B40" s="286" t="s">
        <v>71</v>
      </c>
      <c r="C40" s="287" t="s">
        <v>62</v>
      </c>
      <c r="D40" s="288">
        <v>1.64</v>
      </c>
      <c r="E40" s="51">
        <v>1</v>
      </c>
      <c r="F40" s="52"/>
      <c r="G40" s="52"/>
      <c r="H40" s="73"/>
      <c r="I40" s="74"/>
      <c r="J40" s="74"/>
      <c r="K40" s="73"/>
      <c r="L40" s="74"/>
      <c r="M40" s="74"/>
      <c r="N40" s="73"/>
      <c r="O40" s="74"/>
      <c r="P40" s="74"/>
      <c r="Q40" s="73">
        <v>1</v>
      </c>
      <c r="R40" s="74"/>
      <c r="S40" s="74"/>
      <c r="T40" s="73"/>
      <c r="U40" s="74"/>
      <c r="V40" s="74"/>
      <c r="W40" s="73"/>
      <c r="X40" s="75"/>
      <c r="Y40" s="75"/>
      <c r="Z40" s="73"/>
      <c r="AA40" s="74"/>
      <c r="AB40" s="74"/>
      <c r="AC40" s="81"/>
      <c r="AD40" s="79"/>
      <c r="AE40" s="79"/>
      <c r="AF40" s="81"/>
      <c r="AG40" s="79"/>
      <c r="AH40" s="79"/>
      <c r="AI40" s="81"/>
      <c r="AJ40" s="79"/>
      <c r="AK40" s="79"/>
      <c r="AL40" s="81"/>
      <c r="AM40" s="79"/>
      <c r="AN40" s="79"/>
      <c r="AO40" s="81">
        <v>1</v>
      </c>
      <c r="AP40" s="79"/>
      <c r="AQ40" s="79"/>
      <c r="AR40" s="81"/>
      <c r="AS40" s="79"/>
      <c r="AT40" s="80"/>
      <c r="AU40" s="83"/>
      <c r="AV40" s="83"/>
      <c r="AW40" s="83"/>
      <c r="AX40" s="80" t="s">
        <v>292</v>
      </c>
      <c r="AY40" s="84"/>
      <c r="AZ40" s="85"/>
    </row>
    <row r="41" spans="1:52" ht="18" customHeight="1">
      <c r="A41" s="285" t="s">
        <v>228</v>
      </c>
      <c r="B41" s="286" t="s">
        <v>63</v>
      </c>
      <c r="C41" s="287" t="s">
        <v>62</v>
      </c>
      <c r="D41" s="288">
        <v>21.38</v>
      </c>
      <c r="E41" s="51">
        <v>1</v>
      </c>
      <c r="F41" s="52"/>
      <c r="G41" s="52"/>
      <c r="H41" s="73"/>
      <c r="I41" s="74"/>
      <c r="J41" s="74"/>
      <c r="K41" s="73"/>
      <c r="L41" s="74"/>
      <c r="M41" s="74"/>
      <c r="N41" s="73"/>
      <c r="O41" s="74"/>
      <c r="P41" s="74"/>
      <c r="Q41" s="73">
        <v>1</v>
      </c>
      <c r="R41" s="74"/>
      <c r="S41" s="74"/>
      <c r="T41" s="73"/>
      <c r="U41" s="74"/>
      <c r="V41" s="74"/>
      <c r="W41" s="73"/>
      <c r="X41" s="75"/>
      <c r="Y41" s="75"/>
      <c r="Z41" s="73"/>
      <c r="AA41" s="74"/>
      <c r="AB41" s="74"/>
      <c r="AC41" s="81"/>
      <c r="AD41" s="79"/>
      <c r="AE41" s="79"/>
      <c r="AF41" s="81"/>
      <c r="AG41" s="79"/>
      <c r="AH41" s="79"/>
      <c r="AI41" s="81"/>
      <c r="AJ41" s="79"/>
      <c r="AK41" s="79"/>
      <c r="AL41" s="81"/>
      <c r="AM41" s="79"/>
      <c r="AN41" s="79"/>
      <c r="AO41" s="81">
        <v>1</v>
      </c>
      <c r="AP41" s="79"/>
      <c r="AQ41" s="79"/>
      <c r="AR41" s="81"/>
      <c r="AS41" s="79"/>
      <c r="AT41" s="80"/>
      <c r="AU41" s="83"/>
      <c r="AV41" s="83"/>
      <c r="AW41" s="83"/>
      <c r="AX41" s="80" t="s">
        <v>292</v>
      </c>
      <c r="AY41" s="84"/>
      <c r="AZ41" s="85"/>
    </row>
    <row r="42" spans="1:52" ht="18" customHeight="1">
      <c r="A42" s="285" t="s">
        <v>229</v>
      </c>
      <c r="B42" s="286" t="s">
        <v>66</v>
      </c>
      <c r="C42" s="287" t="s">
        <v>64</v>
      </c>
      <c r="D42" s="288">
        <v>10.3</v>
      </c>
      <c r="E42" s="51">
        <v>1</v>
      </c>
      <c r="F42" s="52"/>
      <c r="G42" s="52"/>
      <c r="H42" s="73"/>
      <c r="I42" s="74"/>
      <c r="J42" s="74"/>
      <c r="K42" s="73"/>
      <c r="L42" s="74"/>
      <c r="M42" s="74"/>
      <c r="N42" s="73"/>
      <c r="O42" s="74"/>
      <c r="P42" s="74"/>
      <c r="Q42" s="73">
        <v>1</v>
      </c>
      <c r="R42" s="74"/>
      <c r="S42" s="74"/>
      <c r="T42" s="73"/>
      <c r="U42" s="74"/>
      <c r="V42" s="74"/>
      <c r="W42" s="73"/>
      <c r="X42" s="75"/>
      <c r="Y42" s="75"/>
      <c r="Z42" s="73"/>
      <c r="AA42" s="74"/>
      <c r="AB42" s="74"/>
      <c r="AC42" s="81"/>
      <c r="AD42" s="79"/>
      <c r="AE42" s="79"/>
      <c r="AF42" s="81"/>
      <c r="AG42" s="79"/>
      <c r="AH42" s="79"/>
      <c r="AI42" s="81"/>
      <c r="AJ42" s="79"/>
      <c r="AK42" s="79"/>
      <c r="AL42" s="81"/>
      <c r="AM42" s="79"/>
      <c r="AN42" s="79"/>
      <c r="AO42" s="81"/>
      <c r="AP42" s="79"/>
      <c r="AQ42" s="79"/>
      <c r="AR42" s="81"/>
      <c r="AS42" s="79"/>
      <c r="AT42" s="80"/>
      <c r="AU42" s="83"/>
      <c r="AV42" s="83"/>
      <c r="AW42" s="83"/>
      <c r="AX42" s="80"/>
      <c r="AY42" s="84"/>
      <c r="AZ42" s="85"/>
    </row>
    <row r="43" spans="1:52" ht="18" customHeight="1">
      <c r="A43" s="285" t="s">
        <v>230</v>
      </c>
      <c r="B43" s="286" t="s">
        <v>63</v>
      </c>
      <c r="C43" s="287" t="s">
        <v>62</v>
      </c>
      <c r="D43" s="288">
        <v>5.95</v>
      </c>
      <c r="E43" s="51">
        <v>1</v>
      </c>
      <c r="F43" s="52"/>
      <c r="G43" s="52"/>
      <c r="H43" s="73"/>
      <c r="I43" s="74"/>
      <c r="J43" s="74"/>
      <c r="K43" s="73"/>
      <c r="L43" s="74"/>
      <c r="M43" s="74"/>
      <c r="N43" s="73"/>
      <c r="O43" s="74"/>
      <c r="P43" s="74"/>
      <c r="Q43" s="73">
        <v>1</v>
      </c>
      <c r="R43" s="74"/>
      <c r="S43" s="74"/>
      <c r="T43" s="73"/>
      <c r="U43" s="74"/>
      <c r="V43" s="74"/>
      <c r="W43" s="73"/>
      <c r="X43" s="75"/>
      <c r="Y43" s="75"/>
      <c r="Z43" s="73"/>
      <c r="AA43" s="74"/>
      <c r="AB43" s="74"/>
      <c r="AC43" s="81"/>
      <c r="AD43" s="79"/>
      <c r="AE43" s="79"/>
      <c r="AF43" s="81"/>
      <c r="AG43" s="79"/>
      <c r="AH43" s="79"/>
      <c r="AI43" s="81"/>
      <c r="AJ43" s="79"/>
      <c r="AK43" s="79"/>
      <c r="AL43" s="81"/>
      <c r="AM43" s="79"/>
      <c r="AN43" s="79"/>
      <c r="AO43" s="81">
        <v>1</v>
      </c>
      <c r="AP43" s="79"/>
      <c r="AQ43" s="79"/>
      <c r="AR43" s="81"/>
      <c r="AS43" s="79"/>
      <c r="AT43" s="80"/>
      <c r="AU43" s="83"/>
      <c r="AV43" s="83"/>
      <c r="AW43" s="83"/>
      <c r="AX43" s="80" t="s">
        <v>292</v>
      </c>
      <c r="AY43" s="84"/>
      <c r="AZ43" s="85"/>
    </row>
    <row r="44" spans="1:52" ht="18" customHeight="1">
      <c r="A44" s="285" t="s">
        <v>231</v>
      </c>
      <c r="B44" s="286" t="s">
        <v>63</v>
      </c>
      <c r="C44" s="287" t="s">
        <v>64</v>
      </c>
      <c r="D44" s="288">
        <v>34.81</v>
      </c>
      <c r="E44" s="51">
        <v>1</v>
      </c>
      <c r="F44" s="52"/>
      <c r="G44" s="52"/>
      <c r="H44" s="73"/>
      <c r="I44" s="74"/>
      <c r="J44" s="74"/>
      <c r="K44" s="73"/>
      <c r="L44" s="74"/>
      <c r="M44" s="74"/>
      <c r="N44" s="73"/>
      <c r="O44" s="74"/>
      <c r="P44" s="74"/>
      <c r="Q44" s="73">
        <v>1</v>
      </c>
      <c r="R44" s="74"/>
      <c r="S44" s="74"/>
      <c r="T44" s="73"/>
      <c r="U44" s="74"/>
      <c r="V44" s="74"/>
      <c r="W44" s="73"/>
      <c r="X44" s="75"/>
      <c r="Y44" s="75"/>
      <c r="Z44" s="73"/>
      <c r="AA44" s="74"/>
      <c r="AB44" s="74"/>
      <c r="AC44" s="81"/>
      <c r="AD44" s="79"/>
      <c r="AE44" s="79"/>
      <c r="AF44" s="81"/>
      <c r="AG44" s="79"/>
      <c r="AH44" s="79"/>
      <c r="AI44" s="81"/>
      <c r="AJ44" s="79"/>
      <c r="AK44" s="79"/>
      <c r="AL44" s="81"/>
      <c r="AM44" s="79"/>
      <c r="AN44" s="79"/>
      <c r="AO44" s="81"/>
      <c r="AP44" s="79"/>
      <c r="AQ44" s="79"/>
      <c r="AR44" s="81"/>
      <c r="AS44" s="79"/>
      <c r="AT44" s="80"/>
      <c r="AU44" s="83"/>
      <c r="AV44" s="83"/>
      <c r="AW44" s="83"/>
      <c r="AX44" s="80"/>
      <c r="AY44" s="84"/>
      <c r="AZ44" s="85"/>
    </row>
    <row r="45" spans="1:52" s="58" customFormat="1" ht="18" customHeight="1">
      <c r="A45" s="285" t="s">
        <v>232</v>
      </c>
      <c r="B45" s="286" t="s">
        <v>233</v>
      </c>
      <c r="C45" s="287" t="s">
        <v>64</v>
      </c>
      <c r="D45" s="288">
        <v>73.21</v>
      </c>
      <c r="E45" s="51">
        <v>1</v>
      </c>
      <c r="F45" s="52"/>
      <c r="G45" s="52"/>
      <c r="H45" s="73"/>
      <c r="I45" s="74"/>
      <c r="J45" s="74"/>
      <c r="K45" s="73"/>
      <c r="L45" s="74"/>
      <c r="M45" s="74"/>
      <c r="N45" s="73"/>
      <c r="O45" s="74"/>
      <c r="P45" s="74"/>
      <c r="Q45" s="73">
        <v>1</v>
      </c>
      <c r="R45" s="74"/>
      <c r="S45" s="74"/>
      <c r="T45" s="73"/>
      <c r="U45" s="74"/>
      <c r="V45" s="74"/>
      <c r="W45" s="73"/>
      <c r="X45" s="75"/>
      <c r="Y45" s="75"/>
      <c r="Z45" s="73"/>
      <c r="AA45" s="74"/>
      <c r="AB45" s="74"/>
      <c r="AC45" s="73"/>
      <c r="AD45" s="74"/>
      <c r="AE45" s="74"/>
      <c r="AF45" s="73"/>
      <c r="AG45" s="74"/>
      <c r="AH45" s="74"/>
      <c r="AI45" s="73"/>
      <c r="AJ45" s="74"/>
      <c r="AK45" s="74"/>
      <c r="AL45" s="73"/>
      <c r="AM45" s="74"/>
      <c r="AN45" s="74"/>
      <c r="AO45" s="73"/>
      <c r="AP45" s="74"/>
      <c r="AQ45" s="74"/>
      <c r="AR45" s="73"/>
      <c r="AS45" s="74"/>
      <c r="AT45" s="82"/>
      <c r="AU45" s="83"/>
      <c r="AV45" s="83"/>
      <c r="AW45" s="78"/>
      <c r="AX45" s="82"/>
      <c r="AY45" s="84"/>
      <c r="AZ45" s="85"/>
    </row>
    <row r="46" spans="1:52" ht="18" customHeight="1">
      <c r="A46" s="285" t="s">
        <v>234</v>
      </c>
      <c r="B46" s="286" t="s">
        <v>66</v>
      </c>
      <c r="C46" s="287" t="s">
        <v>64</v>
      </c>
      <c r="D46" s="288">
        <v>18.93</v>
      </c>
      <c r="E46" s="51">
        <v>1</v>
      </c>
      <c r="F46" s="52"/>
      <c r="G46" s="52"/>
      <c r="H46" s="73"/>
      <c r="I46" s="74"/>
      <c r="J46" s="74"/>
      <c r="K46" s="73"/>
      <c r="L46" s="74"/>
      <c r="M46" s="74"/>
      <c r="N46" s="73"/>
      <c r="O46" s="74"/>
      <c r="P46" s="74"/>
      <c r="Q46" s="73">
        <v>1</v>
      </c>
      <c r="R46" s="74"/>
      <c r="S46" s="74"/>
      <c r="T46" s="73"/>
      <c r="U46" s="74"/>
      <c r="V46" s="74"/>
      <c r="W46" s="73"/>
      <c r="X46" s="75"/>
      <c r="Y46" s="75"/>
      <c r="Z46" s="73"/>
      <c r="AA46" s="74"/>
      <c r="AB46" s="74"/>
      <c r="AC46" s="81"/>
      <c r="AD46" s="79"/>
      <c r="AE46" s="79"/>
      <c r="AF46" s="81"/>
      <c r="AG46" s="79"/>
      <c r="AH46" s="79"/>
      <c r="AI46" s="81"/>
      <c r="AJ46" s="79"/>
      <c r="AK46" s="79"/>
      <c r="AL46" s="81"/>
      <c r="AM46" s="79"/>
      <c r="AN46" s="79"/>
      <c r="AO46" s="81"/>
      <c r="AP46" s="79"/>
      <c r="AQ46" s="79"/>
      <c r="AR46" s="81"/>
      <c r="AS46" s="79"/>
      <c r="AT46" s="80"/>
      <c r="AU46" s="83"/>
      <c r="AV46" s="83"/>
      <c r="AW46" s="83"/>
      <c r="AX46" s="80"/>
      <c r="AY46" s="84"/>
      <c r="AZ46" s="85"/>
    </row>
    <row r="47" spans="1:52" ht="18" customHeight="1">
      <c r="A47" s="285" t="s">
        <v>235</v>
      </c>
      <c r="B47" s="286" t="s">
        <v>213</v>
      </c>
      <c r="C47" s="287" t="s">
        <v>62</v>
      </c>
      <c r="D47" s="288">
        <v>18.2</v>
      </c>
      <c r="E47" s="51">
        <v>1</v>
      </c>
      <c r="F47" s="52"/>
      <c r="G47" s="52"/>
      <c r="H47" s="73"/>
      <c r="I47" s="74"/>
      <c r="J47" s="74"/>
      <c r="K47" s="73"/>
      <c r="L47" s="74"/>
      <c r="M47" s="74"/>
      <c r="N47" s="73"/>
      <c r="O47" s="74"/>
      <c r="P47" s="74"/>
      <c r="Q47" s="73">
        <v>1</v>
      </c>
      <c r="R47" s="74"/>
      <c r="S47" s="74"/>
      <c r="T47" s="73"/>
      <c r="U47" s="74"/>
      <c r="V47" s="74"/>
      <c r="W47" s="73"/>
      <c r="X47" s="75"/>
      <c r="Y47" s="75"/>
      <c r="Z47" s="73"/>
      <c r="AA47" s="74"/>
      <c r="AB47" s="74"/>
      <c r="AC47" s="81"/>
      <c r="AD47" s="79"/>
      <c r="AE47" s="79"/>
      <c r="AF47" s="81"/>
      <c r="AG47" s="79"/>
      <c r="AH47" s="79"/>
      <c r="AI47" s="81"/>
      <c r="AJ47" s="79"/>
      <c r="AK47" s="79"/>
      <c r="AL47" s="81"/>
      <c r="AM47" s="79"/>
      <c r="AN47" s="79"/>
      <c r="AO47" s="81"/>
      <c r="AP47" s="79"/>
      <c r="AQ47" s="79"/>
      <c r="AR47" s="81"/>
      <c r="AS47" s="79"/>
      <c r="AT47" s="80"/>
      <c r="AU47" s="83"/>
      <c r="AV47" s="83"/>
      <c r="AW47" s="83"/>
      <c r="AX47" s="118"/>
      <c r="AY47" s="84"/>
      <c r="AZ47" s="85"/>
    </row>
    <row r="48" spans="1:52" ht="18" customHeight="1">
      <c r="A48" s="285" t="s">
        <v>236</v>
      </c>
      <c r="B48" s="286" t="s">
        <v>237</v>
      </c>
      <c r="C48" s="287" t="s">
        <v>60</v>
      </c>
      <c r="D48" s="288">
        <v>65.49</v>
      </c>
      <c r="E48" s="51">
        <v>1</v>
      </c>
      <c r="F48" s="52"/>
      <c r="G48" s="52"/>
      <c r="H48" s="119"/>
      <c r="I48" s="120"/>
      <c r="J48" s="120"/>
      <c r="K48" s="119"/>
      <c r="L48" s="120"/>
      <c r="M48" s="120"/>
      <c r="N48" s="119"/>
      <c r="O48" s="120"/>
      <c r="P48" s="120"/>
      <c r="Q48" s="73">
        <v>1</v>
      </c>
      <c r="R48" s="120"/>
      <c r="S48" s="120"/>
      <c r="T48" s="119"/>
      <c r="U48" s="120"/>
      <c r="V48" s="120"/>
      <c r="W48" s="119"/>
      <c r="X48" s="121"/>
      <c r="Y48" s="121"/>
      <c r="Z48" s="73"/>
      <c r="AA48" s="74"/>
      <c r="AB48" s="74"/>
      <c r="AC48" s="81"/>
      <c r="AD48" s="79"/>
      <c r="AE48" s="79"/>
      <c r="AF48" s="81"/>
      <c r="AG48" s="79"/>
      <c r="AH48" s="79"/>
      <c r="AI48" s="81"/>
      <c r="AJ48" s="79"/>
      <c r="AK48" s="79"/>
      <c r="AL48" s="81"/>
      <c r="AM48" s="79"/>
      <c r="AN48" s="79"/>
      <c r="AO48" s="81"/>
      <c r="AP48" s="79"/>
      <c r="AQ48" s="79"/>
      <c r="AR48" s="81"/>
      <c r="AS48" s="79"/>
      <c r="AT48" s="80"/>
      <c r="AU48" s="83"/>
      <c r="AV48" s="83"/>
      <c r="AW48" s="83"/>
      <c r="AX48" s="79"/>
      <c r="AY48" s="84"/>
      <c r="AZ48" s="85"/>
    </row>
    <row r="49" spans="1:52" ht="18" customHeight="1">
      <c r="A49" s="285" t="s">
        <v>238</v>
      </c>
      <c r="B49" s="286" t="s">
        <v>239</v>
      </c>
      <c r="C49" s="287" t="s">
        <v>62</v>
      </c>
      <c r="D49" s="288">
        <v>125.06</v>
      </c>
      <c r="E49" s="51"/>
      <c r="F49" s="52"/>
      <c r="G49" s="52"/>
      <c r="H49" s="122">
        <v>1</v>
      </c>
      <c r="I49" s="74"/>
      <c r="J49" s="74"/>
      <c r="K49" s="73"/>
      <c r="L49" s="74"/>
      <c r="M49" s="74"/>
      <c r="N49" s="73"/>
      <c r="O49" s="74"/>
      <c r="P49" s="74"/>
      <c r="Q49" s="73">
        <v>1</v>
      </c>
      <c r="R49" s="74"/>
      <c r="S49" s="74"/>
      <c r="T49" s="73"/>
      <c r="U49" s="74"/>
      <c r="V49" s="74"/>
      <c r="W49" s="73"/>
      <c r="X49" s="75"/>
      <c r="Y49" s="75"/>
      <c r="Z49" s="73"/>
      <c r="AA49" s="74"/>
      <c r="AB49" s="74"/>
      <c r="AC49" s="81"/>
      <c r="AD49" s="79"/>
      <c r="AE49" s="79"/>
      <c r="AF49" s="81"/>
      <c r="AG49" s="79"/>
      <c r="AH49" s="79"/>
      <c r="AI49" s="81"/>
      <c r="AJ49" s="79"/>
      <c r="AK49" s="79"/>
      <c r="AL49" s="81"/>
      <c r="AM49" s="79"/>
      <c r="AN49" s="79"/>
      <c r="AO49" s="81"/>
      <c r="AP49" s="79"/>
      <c r="AQ49" s="79"/>
      <c r="AR49" s="81"/>
      <c r="AS49" s="79"/>
      <c r="AT49" s="80"/>
      <c r="AU49" s="83"/>
      <c r="AV49" s="83"/>
      <c r="AW49" s="83"/>
      <c r="AX49" s="79"/>
      <c r="AY49" s="84"/>
      <c r="AZ49" s="85"/>
    </row>
    <row r="50" spans="1:52" ht="18" customHeight="1">
      <c r="A50" s="285" t="s">
        <v>240</v>
      </c>
      <c r="B50" s="286" t="s">
        <v>113</v>
      </c>
      <c r="C50" s="287" t="s">
        <v>60</v>
      </c>
      <c r="D50" s="288">
        <v>53.28</v>
      </c>
      <c r="E50" s="51">
        <v>1</v>
      </c>
      <c r="F50" s="52"/>
      <c r="G50" s="52"/>
      <c r="H50" s="73"/>
      <c r="I50" s="74"/>
      <c r="J50" s="74"/>
      <c r="K50" s="73"/>
      <c r="L50" s="74"/>
      <c r="M50" s="74"/>
      <c r="N50" s="73"/>
      <c r="O50" s="74"/>
      <c r="P50" s="74"/>
      <c r="Q50" s="73">
        <v>1</v>
      </c>
      <c r="R50" s="74"/>
      <c r="S50" s="74"/>
      <c r="T50" s="73"/>
      <c r="U50" s="74"/>
      <c r="V50" s="74"/>
      <c r="W50" s="73"/>
      <c r="X50" s="75"/>
      <c r="Y50" s="75"/>
      <c r="Z50" s="73"/>
      <c r="AA50" s="74"/>
      <c r="AB50" s="74"/>
      <c r="AC50" s="81"/>
      <c r="AD50" s="79"/>
      <c r="AE50" s="79"/>
      <c r="AF50" s="81"/>
      <c r="AG50" s="79"/>
      <c r="AH50" s="79"/>
      <c r="AI50" s="81"/>
      <c r="AJ50" s="79"/>
      <c r="AK50" s="79"/>
      <c r="AL50" s="81"/>
      <c r="AM50" s="79"/>
      <c r="AN50" s="79"/>
      <c r="AO50" s="81"/>
      <c r="AP50" s="79"/>
      <c r="AQ50" s="79"/>
      <c r="AR50" s="81"/>
      <c r="AS50" s="79"/>
      <c r="AT50" s="80"/>
      <c r="AU50" s="83"/>
      <c r="AV50" s="83"/>
      <c r="AW50" s="83"/>
      <c r="AX50" s="79"/>
      <c r="AY50" s="84"/>
      <c r="AZ50" s="85"/>
    </row>
    <row r="51" spans="1:52" ht="18" customHeight="1">
      <c r="A51" s="285" t="s">
        <v>241</v>
      </c>
      <c r="B51" s="286" t="s">
        <v>117</v>
      </c>
      <c r="C51" s="287" t="s">
        <v>62</v>
      </c>
      <c r="D51" s="288">
        <v>3.37</v>
      </c>
      <c r="E51" s="51">
        <v>1</v>
      </c>
      <c r="F51" s="52"/>
      <c r="G51" s="52"/>
      <c r="H51" s="76"/>
      <c r="I51" s="52"/>
      <c r="J51" s="52"/>
      <c r="K51" s="76"/>
      <c r="L51" s="52"/>
      <c r="M51" s="52"/>
      <c r="N51" s="76"/>
      <c r="O51" s="52"/>
      <c r="P51" s="52"/>
      <c r="Q51" s="73">
        <v>1</v>
      </c>
      <c r="R51" s="52"/>
      <c r="S51" s="52"/>
      <c r="T51" s="76"/>
      <c r="U51" s="52"/>
      <c r="V51" s="52"/>
      <c r="W51" s="73"/>
      <c r="X51" s="75"/>
      <c r="Y51" s="75"/>
      <c r="Z51" s="73"/>
      <c r="AA51" s="74"/>
      <c r="AB51" s="74"/>
      <c r="AC51" s="81"/>
      <c r="AD51" s="79"/>
      <c r="AE51" s="79"/>
      <c r="AF51" s="81"/>
      <c r="AG51" s="79"/>
      <c r="AH51" s="79"/>
      <c r="AI51" s="81"/>
      <c r="AJ51" s="79"/>
      <c r="AK51" s="79"/>
      <c r="AL51" s="81"/>
      <c r="AM51" s="79"/>
      <c r="AN51" s="79"/>
      <c r="AO51" s="122">
        <v>1</v>
      </c>
      <c r="AP51" s="79"/>
      <c r="AQ51" s="79"/>
      <c r="AR51" s="81"/>
      <c r="AS51" s="79"/>
      <c r="AT51" s="80"/>
      <c r="AU51" s="83"/>
      <c r="AV51" s="83"/>
      <c r="AW51" s="83"/>
      <c r="AX51" s="79" t="s">
        <v>292</v>
      </c>
      <c r="AY51" s="84"/>
      <c r="AZ51" s="85"/>
    </row>
    <row r="52" spans="1:52" ht="18" customHeight="1">
      <c r="A52" s="285" t="s">
        <v>242</v>
      </c>
      <c r="B52" s="286" t="s">
        <v>117</v>
      </c>
      <c r="C52" s="287" t="s">
        <v>62</v>
      </c>
      <c r="D52" s="288">
        <v>6.87</v>
      </c>
      <c r="E52" s="51">
        <v>1</v>
      </c>
      <c r="F52" s="52"/>
      <c r="G52" s="52"/>
      <c r="H52" s="76"/>
      <c r="I52" s="52"/>
      <c r="J52" s="52"/>
      <c r="K52" s="76"/>
      <c r="L52" s="52"/>
      <c r="M52" s="52"/>
      <c r="N52" s="76"/>
      <c r="O52" s="52"/>
      <c r="P52" s="52"/>
      <c r="Q52" s="73">
        <v>1</v>
      </c>
      <c r="R52" s="52"/>
      <c r="S52" s="52"/>
      <c r="T52" s="76"/>
      <c r="U52" s="52"/>
      <c r="V52" s="52"/>
      <c r="W52" s="73"/>
      <c r="X52" s="74"/>
      <c r="Y52" s="74"/>
      <c r="Z52" s="73"/>
      <c r="AA52" s="74"/>
      <c r="AB52" s="74"/>
      <c r="AC52" s="81"/>
      <c r="AD52" s="79"/>
      <c r="AE52" s="79"/>
      <c r="AF52" s="81"/>
      <c r="AG52" s="79"/>
      <c r="AH52" s="79"/>
      <c r="AI52" s="81"/>
      <c r="AJ52" s="79"/>
      <c r="AK52" s="79"/>
      <c r="AL52" s="81"/>
      <c r="AM52" s="79"/>
      <c r="AN52" s="79"/>
      <c r="AO52" s="122">
        <v>1</v>
      </c>
      <c r="AP52" s="79"/>
      <c r="AQ52" s="79"/>
      <c r="AR52" s="81"/>
      <c r="AS52" s="79"/>
      <c r="AT52" s="80"/>
      <c r="AU52" s="83"/>
      <c r="AV52" s="83"/>
      <c r="AW52" s="83"/>
      <c r="AX52" s="79" t="s">
        <v>292</v>
      </c>
      <c r="AY52" s="84"/>
      <c r="AZ52" s="85"/>
    </row>
    <row r="53" spans="1:52" ht="18" customHeight="1">
      <c r="A53" s="285" t="s">
        <v>243</v>
      </c>
      <c r="B53" s="286" t="s">
        <v>117</v>
      </c>
      <c r="C53" s="287" t="s">
        <v>62</v>
      </c>
      <c r="D53" s="288">
        <v>1.2</v>
      </c>
      <c r="E53" s="51">
        <v>1</v>
      </c>
      <c r="F53" s="52"/>
      <c r="G53" s="52"/>
      <c r="H53" s="76"/>
      <c r="I53" s="52"/>
      <c r="J53" s="52"/>
      <c r="K53" s="76"/>
      <c r="L53" s="52"/>
      <c r="M53" s="52"/>
      <c r="N53" s="76"/>
      <c r="O53" s="52"/>
      <c r="P53" s="52"/>
      <c r="Q53" s="73">
        <v>1</v>
      </c>
      <c r="R53" s="52"/>
      <c r="S53" s="52"/>
      <c r="T53" s="76"/>
      <c r="U53" s="52"/>
      <c r="V53" s="52"/>
      <c r="W53" s="73"/>
      <c r="X53" s="74"/>
      <c r="Y53" s="74"/>
      <c r="Z53" s="73"/>
      <c r="AA53" s="74"/>
      <c r="AB53" s="74"/>
      <c r="AC53" s="81"/>
      <c r="AD53" s="79"/>
      <c r="AE53" s="79"/>
      <c r="AF53" s="81"/>
      <c r="AG53" s="79"/>
      <c r="AH53" s="79"/>
      <c r="AI53" s="81"/>
      <c r="AJ53" s="79"/>
      <c r="AK53" s="79"/>
      <c r="AL53" s="81"/>
      <c r="AM53" s="79"/>
      <c r="AN53" s="79"/>
      <c r="AO53" s="122">
        <v>1</v>
      </c>
      <c r="AP53" s="79"/>
      <c r="AQ53" s="79"/>
      <c r="AR53" s="81"/>
      <c r="AS53" s="79"/>
      <c r="AT53" s="80"/>
      <c r="AU53" s="83"/>
      <c r="AV53" s="83"/>
      <c r="AW53" s="83"/>
      <c r="AX53" s="79" t="s">
        <v>292</v>
      </c>
      <c r="AY53" s="84"/>
      <c r="AZ53" s="85"/>
    </row>
    <row r="54" spans="1:52" ht="18" customHeight="1">
      <c r="A54" s="285" t="s">
        <v>244</v>
      </c>
      <c r="B54" s="286" t="s">
        <v>117</v>
      </c>
      <c r="C54" s="287" t="s">
        <v>62</v>
      </c>
      <c r="D54" s="288">
        <v>1.11</v>
      </c>
      <c r="E54" s="51">
        <v>1</v>
      </c>
      <c r="F54" s="52"/>
      <c r="G54" s="52"/>
      <c r="H54" s="76"/>
      <c r="I54" s="52"/>
      <c r="J54" s="52"/>
      <c r="K54" s="76"/>
      <c r="L54" s="74"/>
      <c r="M54" s="74"/>
      <c r="N54" s="73"/>
      <c r="O54" s="74"/>
      <c r="P54" s="74"/>
      <c r="Q54" s="73">
        <v>1</v>
      </c>
      <c r="R54" s="74"/>
      <c r="S54" s="74"/>
      <c r="T54" s="73"/>
      <c r="U54" s="74"/>
      <c r="V54" s="74"/>
      <c r="W54" s="73"/>
      <c r="X54" s="74"/>
      <c r="Y54" s="74"/>
      <c r="Z54" s="73"/>
      <c r="AA54" s="74"/>
      <c r="AB54" s="74"/>
      <c r="AC54" s="81"/>
      <c r="AD54" s="79"/>
      <c r="AE54" s="79"/>
      <c r="AF54" s="81"/>
      <c r="AG54" s="79"/>
      <c r="AH54" s="79"/>
      <c r="AI54" s="81"/>
      <c r="AJ54" s="79"/>
      <c r="AK54" s="79"/>
      <c r="AL54" s="81"/>
      <c r="AM54" s="79"/>
      <c r="AN54" s="79"/>
      <c r="AO54" s="122">
        <v>1</v>
      </c>
      <c r="AP54" s="79"/>
      <c r="AQ54" s="79"/>
      <c r="AR54" s="81"/>
      <c r="AS54" s="79"/>
      <c r="AT54" s="80"/>
      <c r="AU54" s="83"/>
      <c r="AV54" s="83"/>
      <c r="AW54" s="83"/>
      <c r="AX54" s="79" t="s">
        <v>292</v>
      </c>
      <c r="AY54" s="84"/>
      <c r="AZ54" s="85"/>
    </row>
    <row r="55" spans="1:52" ht="18" customHeight="1">
      <c r="A55" s="285" t="s">
        <v>245</v>
      </c>
      <c r="B55" s="286" t="s">
        <v>117</v>
      </c>
      <c r="C55" s="287" t="s">
        <v>62</v>
      </c>
      <c r="D55" s="288">
        <v>3.3</v>
      </c>
      <c r="E55" s="51">
        <v>1</v>
      </c>
      <c r="F55" s="52"/>
      <c r="G55" s="52"/>
      <c r="H55" s="76"/>
      <c r="I55" s="52"/>
      <c r="J55" s="52"/>
      <c r="K55" s="76"/>
      <c r="L55" s="79"/>
      <c r="M55" s="79"/>
      <c r="N55" s="81"/>
      <c r="O55" s="79"/>
      <c r="P55" s="79"/>
      <c r="Q55" s="73">
        <v>1</v>
      </c>
      <c r="R55" s="79"/>
      <c r="S55" s="79"/>
      <c r="T55" s="81"/>
      <c r="U55" s="79"/>
      <c r="V55" s="79"/>
      <c r="W55" s="81"/>
      <c r="X55" s="79"/>
      <c r="Y55" s="79"/>
      <c r="Z55" s="81"/>
      <c r="AA55" s="79"/>
      <c r="AB55" s="79"/>
      <c r="AC55" s="81"/>
      <c r="AD55" s="79"/>
      <c r="AE55" s="79"/>
      <c r="AF55" s="81"/>
      <c r="AG55" s="79"/>
      <c r="AH55" s="79"/>
      <c r="AI55" s="81"/>
      <c r="AJ55" s="79"/>
      <c r="AK55" s="79"/>
      <c r="AL55" s="81"/>
      <c r="AM55" s="79"/>
      <c r="AN55" s="79"/>
      <c r="AO55" s="122">
        <v>1</v>
      </c>
      <c r="AP55" s="79"/>
      <c r="AQ55" s="79"/>
      <c r="AR55" s="81"/>
      <c r="AS55" s="79"/>
      <c r="AT55" s="80"/>
      <c r="AU55" s="83"/>
      <c r="AV55" s="83"/>
      <c r="AW55" s="83"/>
      <c r="AX55" s="79" t="s">
        <v>292</v>
      </c>
      <c r="AY55" s="84"/>
      <c r="AZ55" s="85"/>
    </row>
    <row r="56" spans="1:52" ht="18" customHeight="1">
      <c r="A56" s="285" t="s">
        <v>246</v>
      </c>
      <c r="B56" s="286" t="s">
        <v>66</v>
      </c>
      <c r="C56" s="287" t="s">
        <v>64</v>
      </c>
      <c r="D56" s="288">
        <v>17.85</v>
      </c>
      <c r="E56" s="51">
        <v>1</v>
      </c>
      <c r="F56" s="52"/>
      <c r="G56" s="52"/>
      <c r="H56" s="81"/>
      <c r="I56" s="79"/>
      <c r="J56" s="79"/>
      <c r="K56" s="81"/>
      <c r="L56" s="79"/>
      <c r="M56" s="79"/>
      <c r="N56" s="81"/>
      <c r="O56" s="79"/>
      <c r="P56" s="79"/>
      <c r="Q56" s="73">
        <v>1</v>
      </c>
      <c r="R56" s="79"/>
      <c r="S56" s="79"/>
      <c r="T56" s="81"/>
      <c r="U56" s="79"/>
      <c r="V56" s="79"/>
      <c r="W56" s="81"/>
      <c r="X56" s="79"/>
      <c r="Y56" s="79"/>
      <c r="Z56" s="81"/>
      <c r="AA56" s="79"/>
      <c r="AB56" s="79"/>
      <c r="AC56" s="81"/>
      <c r="AD56" s="79"/>
      <c r="AE56" s="79"/>
      <c r="AF56" s="81"/>
      <c r="AG56" s="79"/>
      <c r="AH56" s="79"/>
      <c r="AI56" s="81"/>
      <c r="AJ56" s="79"/>
      <c r="AK56" s="79"/>
      <c r="AL56" s="81"/>
      <c r="AM56" s="79"/>
      <c r="AN56" s="79"/>
      <c r="AO56" s="122">
        <v>1</v>
      </c>
      <c r="AP56" s="79"/>
      <c r="AQ56" s="79"/>
      <c r="AR56" s="81"/>
      <c r="AS56" s="79"/>
      <c r="AT56" s="80"/>
      <c r="AU56" s="83"/>
      <c r="AV56" s="83"/>
      <c r="AW56" s="83"/>
      <c r="AX56" s="79"/>
      <c r="AY56" s="84"/>
      <c r="AZ56" s="85"/>
    </row>
    <row r="57" spans="1:52" ht="18" customHeight="1">
      <c r="A57" s="285" t="s">
        <v>247</v>
      </c>
      <c r="B57" s="286" t="s">
        <v>248</v>
      </c>
      <c r="C57" s="287" t="s">
        <v>64</v>
      </c>
      <c r="D57" s="288">
        <v>22.95</v>
      </c>
      <c r="E57" s="51">
        <v>1</v>
      </c>
      <c r="F57" s="52"/>
      <c r="G57" s="52"/>
      <c r="H57" s="81"/>
      <c r="I57" s="79"/>
      <c r="J57" s="79"/>
      <c r="K57" s="81"/>
      <c r="L57" s="79"/>
      <c r="M57" s="79"/>
      <c r="N57" s="81"/>
      <c r="O57" s="79"/>
      <c r="P57" s="79"/>
      <c r="Q57" s="73">
        <v>1</v>
      </c>
      <c r="R57" s="79"/>
      <c r="S57" s="79"/>
      <c r="T57" s="81"/>
      <c r="U57" s="79"/>
      <c r="V57" s="79"/>
      <c r="W57" s="81"/>
      <c r="X57" s="79"/>
      <c r="Y57" s="79"/>
      <c r="Z57" s="81"/>
      <c r="AA57" s="79"/>
      <c r="AB57" s="79"/>
      <c r="AC57" s="81"/>
      <c r="AD57" s="79"/>
      <c r="AE57" s="79"/>
      <c r="AF57" s="81"/>
      <c r="AG57" s="79"/>
      <c r="AH57" s="79"/>
      <c r="AI57" s="81"/>
      <c r="AJ57" s="79"/>
      <c r="AK57" s="79"/>
      <c r="AL57" s="81"/>
      <c r="AM57" s="79"/>
      <c r="AN57" s="79"/>
      <c r="AO57" s="122">
        <v>1</v>
      </c>
      <c r="AP57" s="79"/>
      <c r="AQ57" s="79"/>
      <c r="AR57" s="81"/>
      <c r="AS57" s="79"/>
      <c r="AT57" s="80"/>
      <c r="AU57" s="83"/>
      <c r="AV57" s="83"/>
      <c r="AW57" s="83"/>
      <c r="AX57" s="79"/>
      <c r="AY57" s="84"/>
      <c r="AZ57" s="85"/>
    </row>
    <row r="58" spans="1:52" ht="18" customHeight="1">
      <c r="A58" s="285" t="s">
        <v>249</v>
      </c>
      <c r="B58" s="286" t="s">
        <v>128</v>
      </c>
      <c r="C58" s="287" t="s">
        <v>62</v>
      </c>
      <c r="D58" s="288">
        <v>5.95</v>
      </c>
      <c r="E58" s="51">
        <v>1</v>
      </c>
      <c r="F58" s="52"/>
      <c r="G58" s="52"/>
      <c r="H58" s="81"/>
      <c r="I58" s="79"/>
      <c r="J58" s="79"/>
      <c r="K58" s="81"/>
      <c r="L58" s="79"/>
      <c r="M58" s="79"/>
      <c r="N58" s="81"/>
      <c r="O58" s="79"/>
      <c r="P58" s="79"/>
      <c r="Q58" s="73">
        <v>1</v>
      </c>
      <c r="R58" s="79"/>
      <c r="S58" s="79"/>
      <c r="T58" s="81"/>
      <c r="U58" s="79"/>
      <c r="V58" s="79"/>
      <c r="W58" s="81"/>
      <c r="X58" s="79"/>
      <c r="Y58" s="79"/>
      <c r="Z58" s="81"/>
      <c r="AA58" s="79"/>
      <c r="AB58" s="79"/>
      <c r="AC58" s="81"/>
      <c r="AD58" s="79"/>
      <c r="AE58" s="79"/>
      <c r="AF58" s="81"/>
      <c r="AG58" s="79"/>
      <c r="AH58" s="79"/>
      <c r="AI58" s="81"/>
      <c r="AJ58" s="79"/>
      <c r="AK58" s="79"/>
      <c r="AL58" s="81"/>
      <c r="AM58" s="79"/>
      <c r="AN58" s="79"/>
      <c r="AO58" s="122">
        <v>1</v>
      </c>
      <c r="AP58" s="79"/>
      <c r="AQ58" s="79"/>
      <c r="AR58" s="81"/>
      <c r="AS58" s="79"/>
      <c r="AT58" s="80"/>
      <c r="AU58" s="83"/>
      <c r="AV58" s="83"/>
      <c r="AW58" s="83"/>
      <c r="AX58" s="79" t="s">
        <v>292</v>
      </c>
      <c r="AY58" s="84"/>
      <c r="AZ58" s="85"/>
    </row>
    <row r="59" spans="1:52" ht="18" customHeight="1">
      <c r="A59" s="285" t="s">
        <v>250</v>
      </c>
      <c r="B59" s="286" t="s">
        <v>128</v>
      </c>
      <c r="C59" s="287" t="s">
        <v>62</v>
      </c>
      <c r="D59" s="288">
        <v>5.58</v>
      </c>
      <c r="E59" s="51">
        <v>1</v>
      </c>
      <c r="F59" s="52"/>
      <c r="G59" s="52"/>
      <c r="H59" s="81"/>
      <c r="I59" s="79"/>
      <c r="J59" s="79"/>
      <c r="K59" s="81"/>
      <c r="L59" s="79"/>
      <c r="M59" s="79"/>
      <c r="N59" s="81"/>
      <c r="O59" s="79"/>
      <c r="P59" s="79"/>
      <c r="Q59" s="73">
        <v>1</v>
      </c>
      <c r="R59" s="79"/>
      <c r="S59" s="79"/>
      <c r="T59" s="81"/>
      <c r="U59" s="79"/>
      <c r="V59" s="79"/>
      <c r="W59" s="81"/>
      <c r="X59" s="79"/>
      <c r="Y59" s="79"/>
      <c r="Z59" s="81"/>
      <c r="AA59" s="79"/>
      <c r="AB59" s="79"/>
      <c r="AC59" s="81"/>
      <c r="AD59" s="79"/>
      <c r="AE59" s="79"/>
      <c r="AF59" s="81"/>
      <c r="AG59" s="79"/>
      <c r="AH59" s="79"/>
      <c r="AI59" s="81"/>
      <c r="AJ59" s="79"/>
      <c r="AK59" s="79"/>
      <c r="AL59" s="81"/>
      <c r="AM59" s="79"/>
      <c r="AN59" s="79"/>
      <c r="AO59" s="122">
        <v>1</v>
      </c>
      <c r="AP59" s="79"/>
      <c r="AQ59" s="79"/>
      <c r="AR59" s="81"/>
      <c r="AS59" s="79"/>
      <c r="AT59" s="80"/>
      <c r="AU59" s="83"/>
      <c r="AV59" s="83"/>
      <c r="AW59" s="83"/>
      <c r="AX59" s="79" t="s">
        <v>292</v>
      </c>
      <c r="AY59" s="84"/>
      <c r="AZ59" s="85"/>
    </row>
    <row r="60" spans="1:52" ht="18" customHeight="1">
      <c r="A60" s="285" t="s">
        <v>251</v>
      </c>
      <c r="B60" s="286" t="s">
        <v>128</v>
      </c>
      <c r="C60" s="287" t="s">
        <v>62</v>
      </c>
      <c r="D60" s="288">
        <v>0.97</v>
      </c>
      <c r="E60" s="51">
        <v>1</v>
      </c>
      <c r="F60" s="52"/>
      <c r="G60" s="52"/>
      <c r="H60" s="81"/>
      <c r="I60" s="79"/>
      <c r="J60" s="79"/>
      <c r="K60" s="81"/>
      <c r="L60" s="79"/>
      <c r="M60" s="79"/>
      <c r="N60" s="81"/>
      <c r="O60" s="79"/>
      <c r="P60" s="79"/>
      <c r="Q60" s="73">
        <v>1</v>
      </c>
      <c r="R60" s="79"/>
      <c r="S60" s="79"/>
      <c r="T60" s="81"/>
      <c r="U60" s="79"/>
      <c r="V60" s="79"/>
      <c r="W60" s="81"/>
      <c r="X60" s="79"/>
      <c r="Y60" s="79"/>
      <c r="Z60" s="81"/>
      <c r="AA60" s="79"/>
      <c r="AB60" s="79"/>
      <c r="AC60" s="81"/>
      <c r="AD60" s="79"/>
      <c r="AE60" s="79"/>
      <c r="AF60" s="81"/>
      <c r="AG60" s="79"/>
      <c r="AH60" s="79"/>
      <c r="AI60" s="81"/>
      <c r="AJ60" s="79"/>
      <c r="AK60" s="79"/>
      <c r="AL60" s="81"/>
      <c r="AM60" s="79"/>
      <c r="AN60" s="79"/>
      <c r="AO60" s="122">
        <v>1</v>
      </c>
      <c r="AP60" s="79"/>
      <c r="AQ60" s="79"/>
      <c r="AR60" s="81"/>
      <c r="AS60" s="79"/>
      <c r="AT60" s="80"/>
      <c r="AU60" s="83"/>
      <c r="AV60" s="83"/>
      <c r="AW60" s="83"/>
      <c r="AX60" s="79" t="s">
        <v>292</v>
      </c>
      <c r="AY60" s="84"/>
      <c r="AZ60" s="85"/>
    </row>
    <row r="61" spans="1:52" ht="18" customHeight="1">
      <c r="A61" s="285" t="s">
        <v>252</v>
      </c>
      <c r="B61" s="286" t="s">
        <v>128</v>
      </c>
      <c r="C61" s="287" t="s">
        <v>62</v>
      </c>
      <c r="D61" s="288">
        <v>1.08</v>
      </c>
      <c r="E61" s="51">
        <v>1</v>
      </c>
      <c r="F61" s="52"/>
      <c r="G61" s="52"/>
      <c r="H61" s="81"/>
      <c r="I61" s="79"/>
      <c r="J61" s="79"/>
      <c r="K61" s="81"/>
      <c r="L61" s="79"/>
      <c r="M61" s="79"/>
      <c r="N61" s="81"/>
      <c r="O61" s="79"/>
      <c r="P61" s="79"/>
      <c r="Q61" s="73">
        <v>1</v>
      </c>
      <c r="R61" s="79"/>
      <c r="S61" s="79"/>
      <c r="T61" s="81"/>
      <c r="U61" s="79"/>
      <c r="V61" s="79"/>
      <c r="W61" s="81"/>
      <c r="X61" s="79"/>
      <c r="Y61" s="79"/>
      <c r="Z61" s="81"/>
      <c r="AA61" s="79"/>
      <c r="AB61" s="79"/>
      <c r="AC61" s="81"/>
      <c r="AD61" s="79"/>
      <c r="AE61" s="79"/>
      <c r="AF61" s="81"/>
      <c r="AG61" s="79"/>
      <c r="AH61" s="79"/>
      <c r="AI61" s="81"/>
      <c r="AJ61" s="79"/>
      <c r="AK61" s="79"/>
      <c r="AL61" s="81"/>
      <c r="AM61" s="79"/>
      <c r="AN61" s="79"/>
      <c r="AO61" s="122">
        <v>1</v>
      </c>
      <c r="AP61" s="79"/>
      <c r="AQ61" s="79"/>
      <c r="AR61" s="81"/>
      <c r="AS61" s="79"/>
      <c r="AT61" s="80"/>
      <c r="AU61" s="83"/>
      <c r="AV61" s="83"/>
      <c r="AW61" s="83"/>
      <c r="AX61" s="79" t="s">
        <v>293</v>
      </c>
      <c r="AY61" s="84"/>
      <c r="AZ61" s="85"/>
    </row>
    <row r="62" spans="1:52" ht="18" customHeight="1">
      <c r="A62" s="285" t="s">
        <v>253</v>
      </c>
      <c r="B62" s="286" t="s">
        <v>128</v>
      </c>
      <c r="C62" s="287" t="s">
        <v>62</v>
      </c>
      <c r="D62" s="288">
        <v>1.17</v>
      </c>
      <c r="E62" s="51">
        <v>1</v>
      </c>
      <c r="F62" s="52"/>
      <c r="G62" s="52"/>
      <c r="H62" s="81"/>
      <c r="I62" s="79"/>
      <c r="J62" s="79"/>
      <c r="K62" s="81"/>
      <c r="L62" s="79"/>
      <c r="M62" s="79"/>
      <c r="N62" s="81"/>
      <c r="O62" s="79"/>
      <c r="P62" s="79"/>
      <c r="Q62" s="73">
        <v>1</v>
      </c>
      <c r="R62" s="79"/>
      <c r="S62" s="79"/>
      <c r="T62" s="81"/>
      <c r="U62" s="79"/>
      <c r="V62" s="79"/>
      <c r="W62" s="81"/>
      <c r="X62" s="79"/>
      <c r="Y62" s="79"/>
      <c r="Z62" s="81"/>
      <c r="AA62" s="79"/>
      <c r="AB62" s="79"/>
      <c r="AC62" s="81"/>
      <c r="AD62" s="79"/>
      <c r="AE62" s="79"/>
      <c r="AF62" s="81"/>
      <c r="AG62" s="79"/>
      <c r="AH62" s="79"/>
      <c r="AI62" s="81"/>
      <c r="AJ62" s="79"/>
      <c r="AK62" s="79"/>
      <c r="AL62" s="81"/>
      <c r="AM62" s="79"/>
      <c r="AN62" s="79"/>
      <c r="AO62" s="122">
        <v>1</v>
      </c>
      <c r="AP62" s="79"/>
      <c r="AQ62" s="79"/>
      <c r="AR62" s="81"/>
      <c r="AS62" s="79"/>
      <c r="AT62" s="80"/>
      <c r="AU62" s="83"/>
      <c r="AV62" s="83"/>
      <c r="AW62" s="83"/>
      <c r="AX62" s="79" t="s">
        <v>292</v>
      </c>
      <c r="AY62" s="84"/>
      <c r="AZ62" s="85"/>
    </row>
    <row r="63" spans="1:52" ht="18" customHeight="1">
      <c r="A63" s="285" t="s">
        <v>254</v>
      </c>
      <c r="B63" s="286" t="s">
        <v>61</v>
      </c>
      <c r="C63" s="287" t="s">
        <v>62</v>
      </c>
      <c r="D63" s="288">
        <v>63.7</v>
      </c>
      <c r="E63" s="51">
        <v>1</v>
      </c>
      <c r="F63" s="52"/>
      <c r="G63" s="52"/>
      <c r="H63" s="81"/>
      <c r="I63" s="79"/>
      <c r="J63" s="79"/>
      <c r="K63" s="81"/>
      <c r="L63" s="79"/>
      <c r="M63" s="79"/>
      <c r="N63" s="81"/>
      <c r="O63" s="79"/>
      <c r="P63" s="79"/>
      <c r="Q63" s="73">
        <v>1</v>
      </c>
      <c r="R63" s="79"/>
      <c r="S63" s="79"/>
      <c r="T63" s="81"/>
      <c r="U63" s="79"/>
      <c r="V63" s="79"/>
      <c r="W63" s="81"/>
      <c r="X63" s="79"/>
      <c r="Y63" s="79"/>
      <c r="Z63" s="81"/>
      <c r="AA63" s="79"/>
      <c r="AB63" s="79"/>
      <c r="AC63" s="81"/>
      <c r="AD63" s="79"/>
      <c r="AE63" s="79"/>
      <c r="AF63" s="81"/>
      <c r="AG63" s="79"/>
      <c r="AH63" s="79"/>
      <c r="AI63" s="81"/>
      <c r="AJ63" s="79"/>
      <c r="AK63" s="79"/>
      <c r="AL63" s="81"/>
      <c r="AM63" s="79"/>
      <c r="AN63" s="79"/>
      <c r="AO63" s="81"/>
      <c r="AP63" s="79"/>
      <c r="AQ63" s="79"/>
      <c r="AR63" s="81"/>
      <c r="AS63" s="79"/>
      <c r="AT63" s="80"/>
      <c r="AU63" s="83"/>
      <c r="AV63" s="83"/>
      <c r="AW63" s="83"/>
      <c r="AX63" s="79"/>
      <c r="AY63" s="84"/>
      <c r="AZ63" s="85"/>
    </row>
    <row r="64" spans="1:52" ht="18" customHeight="1">
      <c r="A64" s="285" t="s">
        <v>255</v>
      </c>
      <c r="B64" s="286" t="s">
        <v>111</v>
      </c>
      <c r="C64" s="287" t="s">
        <v>62</v>
      </c>
      <c r="D64" s="288">
        <v>153.25</v>
      </c>
      <c r="E64" s="51">
        <v>1</v>
      </c>
      <c r="F64" s="52"/>
      <c r="G64" s="52"/>
      <c r="H64" s="81"/>
      <c r="I64" s="79"/>
      <c r="J64" s="79"/>
      <c r="K64" s="81"/>
      <c r="L64" s="79"/>
      <c r="M64" s="79"/>
      <c r="N64" s="81"/>
      <c r="O64" s="79"/>
      <c r="P64" s="79"/>
      <c r="Q64" s="73">
        <v>1</v>
      </c>
      <c r="R64" s="79"/>
      <c r="S64" s="79"/>
      <c r="T64" s="81"/>
      <c r="U64" s="79"/>
      <c r="V64" s="79"/>
      <c r="W64" s="81"/>
      <c r="X64" s="79"/>
      <c r="Y64" s="79"/>
      <c r="Z64" s="81"/>
      <c r="AA64" s="79"/>
      <c r="AB64" s="79"/>
      <c r="AC64" s="81"/>
      <c r="AD64" s="79"/>
      <c r="AE64" s="79"/>
      <c r="AF64" s="81"/>
      <c r="AG64" s="79"/>
      <c r="AH64" s="79"/>
      <c r="AI64" s="81"/>
      <c r="AJ64" s="79"/>
      <c r="AK64" s="79"/>
      <c r="AL64" s="81"/>
      <c r="AM64" s="79"/>
      <c r="AN64" s="79"/>
      <c r="AO64" s="81"/>
      <c r="AP64" s="79"/>
      <c r="AQ64" s="79"/>
      <c r="AR64" s="81"/>
      <c r="AS64" s="79"/>
      <c r="AT64" s="80"/>
      <c r="AU64" s="83"/>
      <c r="AV64" s="83"/>
      <c r="AW64" s="83"/>
      <c r="AX64" s="79"/>
      <c r="AY64" s="84"/>
      <c r="AZ64" s="85"/>
    </row>
    <row r="65" spans="1:52" ht="18" customHeight="1">
      <c r="A65" s="285" t="s">
        <v>256</v>
      </c>
      <c r="B65" s="286" t="s">
        <v>61</v>
      </c>
      <c r="C65" s="287" t="s">
        <v>62</v>
      </c>
      <c r="D65" s="288">
        <v>4.47</v>
      </c>
      <c r="E65" s="51">
        <v>1</v>
      </c>
      <c r="F65" s="52"/>
      <c r="G65" s="52"/>
      <c r="H65" s="81"/>
      <c r="I65" s="79"/>
      <c r="J65" s="79"/>
      <c r="K65" s="81"/>
      <c r="L65" s="79"/>
      <c r="M65" s="79"/>
      <c r="N65" s="81"/>
      <c r="O65" s="79"/>
      <c r="P65" s="79"/>
      <c r="Q65" s="73">
        <v>1</v>
      </c>
      <c r="R65" s="79"/>
      <c r="S65" s="79"/>
      <c r="T65" s="81"/>
      <c r="U65" s="79"/>
      <c r="V65" s="79"/>
      <c r="W65" s="81"/>
      <c r="X65" s="79"/>
      <c r="Y65" s="79"/>
      <c r="Z65" s="81"/>
      <c r="AA65" s="79"/>
      <c r="AB65" s="79"/>
      <c r="AC65" s="81"/>
      <c r="AD65" s="79"/>
      <c r="AE65" s="79"/>
      <c r="AF65" s="81"/>
      <c r="AG65" s="79"/>
      <c r="AH65" s="79"/>
      <c r="AI65" s="81"/>
      <c r="AJ65" s="79"/>
      <c r="AK65" s="79"/>
      <c r="AL65" s="81"/>
      <c r="AM65" s="79"/>
      <c r="AN65" s="79"/>
      <c r="AO65" s="81"/>
      <c r="AP65" s="79"/>
      <c r="AQ65" s="79"/>
      <c r="AR65" s="81"/>
      <c r="AS65" s="79"/>
      <c r="AT65" s="80"/>
      <c r="AU65" s="83"/>
      <c r="AV65" s="83"/>
      <c r="AW65" s="83"/>
      <c r="AX65" s="79"/>
      <c r="AY65" s="84"/>
      <c r="AZ65" s="85"/>
    </row>
    <row r="66" spans="1:52" ht="18" customHeight="1">
      <c r="A66" s="285" t="s">
        <v>257</v>
      </c>
      <c r="B66" s="286" t="s">
        <v>258</v>
      </c>
      <c r="C66" s="287" t="s">
        <v>62</v>
      </c>
      <c r="D66" s="288">
        <v>14.02</v>
      </c>
      <c r="E66" s="51"/>
      <c r="F66" s="52"/>
      <c r="G66" s="123">
        <v>1</v>
      </c>
      <c r="H66" s="81"/>
      <c r="I66" s="79"/>
      <c r="J66" s="79"/>
      <c r="K66" s="81"/>
      <c r="L66" s="79"/>
      <c r="M66" s="79"/>
      <c r="N66" s="81"/>
      <c r="O66" s="79"/>
      <c r="P66" s="79"/>
      <c r="Q66" s="73">
        <v>1</v>
      </c>
      <c r="R66" s="79"/>
      <c r="S66" s="79"/>
      <c r="T66" s="81"/>
      <c r="U66" s="79"/>
      <c r="V66" s="79"/>
      <c r="W66" s="81"/>
      <c r="X66" s="79"/>
      <c r="Y66" s="79"/>
      <c r="Z66" s="81"/>
      <c r="AA66" s="79"/>
      <c r="AB66" s="79"/>
      <c r="AC66" s="81"/>
      <c r="AD66" s="79"/>
      <c r="AE66" s="79"/>
      <c r="AF66" s="81"/>
      <c r="AG66" s="79"/>
      <c r="AH66" s="79"/>
      <c r="AI66" s="81"/>
      <c r="AJ66" s="79"/>
      <c r="AK66" s="79"/>
      <c r="AL66" s="81"/>
      <c r="AM66" s="79"/>
      <c r="AN66" s="79"/>
      <c r="AO66" s="81"/>
      <c r="AP66" s="79"/>
      <c r="AQ66" s="79"/>
      <c r="AR66" s="81"/>
      <c r="AS66" s="79"/>
      <c r="AT66" s="80"/>
      <c r="AU66" s="83"/>
      <c r="AV66" s="83"/>
      <c r="AW66" s="83"/>
      <c r="AX66" s="79"/>
      <c r="AY66" s="84"/>
      <c r="AZ66" s="85"/>
    </row>
    <row r="67" spans="1:52" ht="18" customHeight="1">
      <c r="A67" s="285" t="s">
        <v>259</v>
      </c>
      <c r="B67" s="286" t="s">
        <v>61</v>
      </c>
      <c r="C67" s="287" t="s">
        <v>62</v>
      </c>
      <c r="D67" s="288">
        <v>4.14</v>
      </c>
      <c r="E67" s="51">
        <v>1</v>
      </c>
      <c r="F67" s="52"/>
      <c r="G67" s="52"/>
      <c r="H67" s="81"/>
      <c r="I67" s="79"/>
      <c r="J67" s="79"/>
      <c r="K67" s="81"/>
      <c r="L67" s="79"/>
      <c r="M67" s="79"/>
      <c r="N67" s="81"/>
      <c r="O67" s="79"/>
      <c r="P67" s="79"/>
      <c r="Q67" s="73">
        <v>1</v>
      </c>
      <c r="R67" s="79"/>
      <c r="S67" s="79"/>
      <c r="T67" s="81"/>
      <c r="U67" s="79"/>
      <c r="V67" s="79"/>
      <c r="W67" s="81"/>
      <c r="X67" s="79"/>
      <c r="Y67" s="79"/>
      <c r="Z67" s="81"/>
      <c r="AA67" s="79"/>
      <c r="AB67" s="79"/>
      <c r="AC67" s="81"/>
      <c r="AD67" s="79"/>
      <c r="AE67" s="79"/>
      <c r="AF67" s="81"/>
      <c r="AG67" s="79"/>
      <c r="AH67" s="79"/>
      <c r="AI67" s="81"/>
      <c r="AJ67" s="79"/>
      <c r="AK67" s="79"/>
      <c r="AL67" s="81"/>
      <c r="AM67" s="79"/>
      <c r="AN67" s="79"/>
      <c r="AO67" s="81"/>
      <c r="AP67" s="79"/>
      <c r="AQ67" s="79"/>
      <c r="AR67" s="81"/>
      <c r="AS67" s="79"/>
      <c r="AT67" s="80"/>
      <c r="AU67" s="83"/>
      <c r="AV67" s="83"/>
      <c r="AW67" s="83"/>
      <c r="AX67" s="79"/>
      <c r="AY67" s="84"/>
      <c r="AZ67" s="85"/>
    </row>
    <row r="68" spans="1:52" ht="18" customHeight="1">
      <c r="A68" s="285" t="s">
        <v>260</v>
      </c>
      <c r="B68" s="286" t="s">
        <v>261</v>
      </c>
      <c r="C68" s="287" t="s">
        <v>83</v>
      </c>
      <c r="D68" s="288">
        <v>76.98</v>
      </c>
      <c r="E68" s="51">
        <v>1</v>
      </c>
      <c r="F68" s="52"/>
      <c r="G68" s="52"/>
      <c r="H68" s="81"/>
      <c r="I68" s="79"/>
      <c r="J68" s="79"/>
      <c r="K68" s="81"/>
      <c r="L68" s="79"/>
      <c r="M68" s="79"/>
      <c r="N68" s="81"/>
      <c r="O68" s="79"/>
      <c r="P68" s="79"/>
      <c r="Q68" s="73">
        <v>1</v>
      </c>
      <c r="R68" s="79"/>
      <c r="S68" s="79"/>
      <c r="T68" s="81"/>
      <c r="U68" s="79"/>
      <c r="V68" s="79"/>
      <c r="W68" s="81"/>
      <c r="X68" s="79"/>
      <c r="Y68" s="79"/>
      <c r="Z68" s="81"/>
      <c r="AA68" s="79"/>
      <c r="AB68" s="79"/>
      <c r="AC68" s="81"/>
      <c r="AD68" s="79"/>
      <c r="AE68" s="79"/>
      <c r="AF68" s="81"/>
      <c r="AG68" s="79"/>
      <c r="AH68" s="79"/>
      <c r="AI68" s="81"/>
      <c r="AJ68" s="79"/>
      <c r="AK68" s="79"/>
      <c r="AL68" s="81"/>
      <c r="AM68" s="79"/>
      <c r="AN68" s="79"/>
      <c r="AO68" s="81"/>
      <c r="AP68" s="79"/>
      <c r="AQ68" s="79"/>
      <c r="AR68" s="81"/>
      <c r="AS68" s="79"/>
      <c r="AT68" s="80"/>
      <c r="AU68" s="83"/>
      <c r="AV68" s="83"/>
      <c r="AW68" s="83" t="s">
        <v>291</v>
      </c>
      <c r="AX68" s="79"/>
      <c r="AY68" s="84"/>
      <c r="AZ68" s="85"/>
    </row>
    <row r="69" spans="1:52" ht="18" customHeight="1">
      <c r="A69" s="285" t="s">
        <v>262</v>
      </c>
      <c r="B69" s="286" t="s">
        <v>263</v>
      </c>
      <c r="C69" s="287" t="s">
        <v>83</v>
      </c>
      <c r="D69" s="288">
        <v>71.09</v>
      </c>
      <c r="E69" s="51">
        <v>1</v>
      </c>
      <c r="F69" s="52"/>
      <c r="G69" s="52"/>
      <c r="H69" s="81"/>
      <c r="I69" s="79"/>
      <c r="J69" s="79"/>
      <c r="K69" s="81"/>
      <c r="L69" s="79"/>
      <c r="M69" s="79"/>
      <c r="N69" s="81"/>
      <c r="O69" s="79"/>
      <c r="P69" s="79"/>
      <c r="Q69" s="73">
        <v>1</v>
      </c>
      <c r="R69" s="79"/>
      <c r="S69" s="79"/>
      <c r="T69" s="81"/>
      <c r="U69" s="79"/>
      <c r="V69" s="79"/>
      <c r="W69" s="81"/>
      <c r="X69" s="79"/>
      <c r="Y69" s="79"/>
      <c r="Z69" s="81"/>
      <c r="AA69" s="79"/>
      <c r="AB69" s="79"/>
      <c r="AC69" s="81"/>
      <c r="AD69" s="79"/>
      <c r="AE69" s="79"/>
      <c r="AF69" s="81"/>
      <c r="AG69" s="79"/>
      <c r="AH69" s="79"/>
      <c r="AI69" s="81"/>
      <c r="AJ69" s="79"/>
      <c r="AK69" s="79"/>
      <c r="AL69" s="81"/>
      <c r="AM69" s="79"/>
      <c r="AN69" s="79"/>
      <c r="AO69" s="81"/>
      <c r="AP69" s="79"/>
      <c r="AQ69" s="79"/>
      <c r="AR69" s="81"/>
      <c r="AS69" s="79"/>
      <c r="AT69" s="80"/>
      <c r="AU69" s="83"/>
      <c r="AV69" s="83"/>
      <c r="AW69" s="83" t="s">
        <v>291</v>
      </c>
      <c r="AX69" s="79"/>
      <c r="AY69" s="84"/>
      <c r="AZ69" s="85"/>
    </row>
    <row r="70" spans="1:52" ht="18" customHeight="1">
      <c r="A70" s="285" t="s">
        <v>264</v>
      </c>
      <c r="B70" s="286" t="s">
        <v>113</v>
      </c>
      <c r="C70" s="287" t="s">
        <v>62</v>
      </c>
      <c r="D70" s="288">
        <v>16.17</v>
      </c>
      <c r="E70" s="51">
        <v>1</v>
      </c>
      <c r="F70" s="52"/>
      <c r="G70" s="52"/>
      <c r="H70" s="81"/>
      <c r="I70" s="79"/>
      <c r="J70" s="79"/>
      <c r="K70" s="81"/>
      <c r="L70" s="79"/>
      <c r="M70" s="79"/>
      <c r="N70" s="81"/>
      <c r="O70" s="79"/>
      <c r="P70" s="79"/>
      <c r="Q70" s="73">
        <v>1</v>
      </c>
      <c r="R70" s="79"/>
      <c r="S70" s="79"/>
      <c r="T70" s="81"/>
      <c r="U70" s="79"/>
      <c r="V70" s="79"/>
      <c r="W70" s="81"/>
      <c r="X70" s="79"/>
      <c r="Y70" s="79"/>
      <c r="Z70" s="81"/>
      <c r="AA70" s="79"/>
      <c r="AB70" s="79"/>
      <c r="AC70" s="81"/>
      <c r="AD70" s="79"/>
      <c r="AE70" s="79"/>
      <c r="AF70" s="81"/>
      <c r="AG70" s="79"/>
      <c r="AH70" s="79"/>
      <c r="AI70" s="81"/>
      <c r="AJ70" s="79"/>
      <c r="AK70" s="79"/>
      <c r="AL70" s="81"/>
      <c r="AM70" s="79"/>
      <c r="AN70" s="79"/>
      <c r="AO70" s="81"/>
      <c r="AP70" s="79"/>
      <c r="AQ70" s="79"/>
      <c r="AR70" s="81"/>
      <c r="AS70" s="79"/>
      <c r="AT70" s="80"/>
      <c r="AU70" s="83"/>
      <c r="AV70" s="83"/>
      <c r="AW70" s="83"/>
      <c r="AX70" s="79"/>
      <c r="AY70" s="84"/>
      <c r="AZ70" s="85"/>
    </row>
    <row r="71" spans="1:52" ht="18" customHeight="1">
      <c r="A71" s="285" t="s">
        <v>265</v>
      </c>
      <c r="B71" s="286" t="s">
        <v>233</v>
      </c>
      <c r="C71" s="287" t="s">
        <v>83</v>
      </c>
      <c r="D71" s="288">
        <v>68.09</v>
      </c>
      <c r="E71" s="51"/>
      <c r="F71" s="124"/>
      <c r="G71" s="123">
        <v>1</v>
      </c>
      <c r="H71" s="81"/>
      <c r="I71" s="79"/>
      <c r="J71" s="79"/>
      <c r="K71" s="81"/>
      <c r="L71" s="79"/>
      <c r="M71" s="79"/>
      <c r="N71" s="81"/>
      <c r="O71" s="79"/>
      <c r="P71" s="79"/>
      <c r="Q71" s="73">
        <v>1</v>
      </c>
      <c r="R71" s="79"/>
      <c r="S71" s="79"/>
      <c r="T71" s="81"/>
      <c r="U71" s="79"/>
      <c r="V71" s="79"/>
      <c r="W71" s="81"/>
      <c r="X71" s="79"/>
      <c r="Y71" s="79"/>
      <c r="Z71" s="81"/>
      <c r="AA71" s="79"/>
      <c r="AB71" s="79"/>
      <c r="AC71" s="81"/>
      <c r="AD71" s="79"/>
      <c r="AE71" s="79"/>
      <c r="AF71" s="81"/>
      <c r="AG71" s="79"/>
      <c r="AH71" s="79"/>
      <c r="AI71" s="81"/>
      <c r="AJ71" s="79"/>
      <c r="AK71" s="79"/>
      <c r="AL71" s="81"/>
      <c r="AM71" s="79"/>
      <c r="AN71" s="79"/>
      <c r="AO71" s="81"/>
      <c r="AP71" s="79"/>
      <c r="AQ71" s="79"/>
      <c r="AR71" s="81"/>
      <c r="AS71" s="79"/>
      <c r="AT71" s="80"/>
      <c r="AU71" s="83"/>
      <c r="AV71" s="83"/>
      <c r="AW71" s="83"/>
      <c r="AX71" s="79"/>
      <c r="AY71" s="84"/>
      <c r="AZ71" s="85"/>
    </row>
    <row r="72" spans="1:52" ht="18" customHeight="1">
      <c r="A72" s="285" t="s">
        <v>266</v>
      </c>
      <c r="B72" s="286" t="s">
        <v>128</v>
      </c>
      <c r="C72" s="287" t="s">
        <v>62</v>
      </c>
      <c r="D72" s="288">
        <v>15.56</v>
      </c>
      <c r="E72" s="51">
        <v>1</v>
      </c>
      <c r="F72" s="52"/>
      <c r="G72" s="52"/>
      <c r="H72" s="81"/>
      <c r="I72" s="79"/>
      <c r="J72" s="79"/>
      <c r="K72" s="81"/>
      <c r="L72" s="79"/>
      <c r="M72" s="79"/>
      <c r="N72" s="81"/>
      <c r="O72" s="79"/>
      <c r="P72" s="79"/>
      <c r="Q72" s="73">
        <v>1</v>
      </c>
      <c r="R72" s="79"/>
      <c r="S72" s="79"/>
      <c r="T72" s="81"/>
      <c r="U72" s="79"/>
      <c r="V72" s="79"/>
      <c r="W72" s="81"/>
      <c r="X72" s="79"/>
      <c r="Y72" s="79"/>
      <c r="Z72" s="81"/>
      <c r="AA72" s="79"/>
      <c r="AB72" s="79"/>
      <c r="AC72" s="81"/>
      <c r="AD72" s="79"/>
      <c r="AE72" s="79"/>
      <c r="AF72" s="81"/>
      <c r="AG72" s="79"/>
      <c r="AH72" s="79"/>
      <c r="AI72" s="81"/>
      <c r="AJ72" s="79"/>
      <c r="AK72" s="79"/>
      <c r="AL72" s="81"/>
      <c r="AM72" s="79"/>
      <c r="AN72" s="79"/>
      <c r="AO72" s="122">
        <v>1</v>
      </c>
      <c r="AP72" s="79"/>
      <c r="AQ72" s="79"/>
      <c r="AR72" s="81"/>
      <c r="AS72" s="79"/>
      <c r="AT72" s="80"/>
      <c r="AU72" s="83"/>
      <c r="AV72" s="83"/>
      <c r="AW72" s="83"/>
      <c r="AX72" s="79"/>
      <c r="AY72" s="84"/>
      <c r="AZ72" s="85"/>
    </row>
    <row r="73" spans="1:52" ht="18" customHeight="1">
      <c r="A73" s="285" t="s">
        <v>267</v>
      </c>
      <c r="B73" s="286" t="s">
        <v>268</v>
      </c>
      <c r="C73" s="287" t="s">
        <v>60</v>
      </c>
      <c r="D73" s="288">
        <v>11.09</v>
      </c>
      <c r="E73" s="51"/>
      <c r="F73" s="52"/>
      <c r="G73" s="123">
        <v>1</v>
      </c>
      <c r="H73" s="81"/>
      <c r="I73" s="79"/>
      <c r="J73" s="79"/>
      <c r="K73" s="81"/>
      <c r="L73" s="79"/>
      <c r="M73" s="79"/>
      <c r="N73" s="81"/>
      <c r="O73" s="79"/>
      <c r="P73" s="79"/>
      <c r="Q73" s="73">
        <v>1</v>
      </c>
      <c r="R73" s="79"/>
      <c r="S73" s="79"/>
      <c r="T73" s="81"/>
      <c r="U73" s="79"/>
      <c r="V73" s="79"/>
      <c r="W73" s="81"/>
      <c r="X73" s="79"/>
      <c r="Y73" s="79"/>
      <c r="Z73" s="81"/>
      <c r="AA73" s="79"/>
      <c r="AB73" s="79"/>
      <c r="AC73" s="81"/>
      <c r="AD73" s="79"/>
      <c r="AE73" s="79"/>
      <c r="AF73" s="81"/>
      <c r="AG73" s="79"/>
      <c r="AH73" s="79"/>
      <c r="AI73" s="81"/>
      <c r="AJ73" s="79"/>
      <c r="AK73" s="79"/>
      <c r="AL73" s="81"/>
      <c r="AM73" s="79"/>
      <c r="AN73" s="79"/>
      <c r="AO73" s="122">
        <v>1</v>
      </c>
      <c r="AP73" s="79"/>
      <c r="AQ73" s="79"/>
      <c r="AR73" s="81"/>
      <c r="AS73" s="79"/>
      <c r="AT73" s="80"/>
      <c r="AU73" s="83"/>
      <c r="AV73" s="83"/>
      <c r="AW73" s="83"/>
      <c r="AX73" s="79"/>
      <c r="AY73" s="84"/>
      <c r="AZ73" s="85"/>
    </row>
    <row r="74" spans="1:52" ht="18" customHeight="1">
      <c r="A74" s="285" t="s">
        <v>269</v>
      </c>
      <c r="B74" s="286" t="s">
        <v>270</v>
      </c>
      <c r="C74" s="287" t="s">
        <v>62</v>
      </c>
      <c r="D74" s="288">
        <v>2.53</v>
      </c>
      <c r="E74" s="51">
        <v>1</v>
      </c>
      <c r="F74" s="52"/>
      <c r="G74" s="52"/>
      <c r="H74" s="81"/>
      <c r="I74" s="79"/>
      <c r="J74" s="79"/>
      <c r="K74" s="81"/>
      <c r="L74" s="79"/>
      <c r="M74" s="79"/>
      <c r="N74" s="81"/>
      <c r="O74" s="79"/>
      <c r="P74" s="79"/>
      <c r="Q74" s="73">
        <v>1</v>
      </c>
      <c r="R74" s="79"/>
      <c r="S74" s="79"/>
      <c r="T74" s="81"/>
      <c r="U74" s="79"/>
      <c r="V74" s="79"/>
      <c r="W74" s="81"/>
      <c r="X74" s="79"/>
      <c r="Y74" s="79"/>
      <c r="Z74" s="81"/>
      <c r="AA74" s="79"/>
      <c r="AB74" s="79"/>
      <c r="AC74" s="81"/>
      <c r="AD74" s="79"/>
      <c r="AE74" s="79"/>
      <c r="AF74" s="81"/>
      <c r="AG74" s="79"/>
      <c r="AH74" s="79"/>
      <c r="AI74" s="81"/>
      <c r="AJ74" s="79"/>
      <c r="AK74" s="79"/>
      <c r="AL74" s="81"/>
      <c r="AM74" s="79"/>
      <c r="AN74" s="79"/>
      <c r="AO74" s="122">
        <v>1</v>
      </c>
      <c r="AP74" s="79"/>
      <c r="AQ74" s="79"/>
      <c r="AR74" s="81"/>
      <c r="AS74" s="79"/>
      <c r="AT74" s="80"/>
      <c r="AU74" s="83"/>
      <c r="AV74" s="83"/>
      <c r="AW74" s="83"/>
      <c r="AX74" s="79"/>
      <c r="AY74" s="84"/>
      <c r="AZ74" s="85"/>
    </row>
    <row r="75" spans="1:52" ht="18" customHeight="1">
      <c r="A75" s="285" t="s">
        <v>271</v>
      </c>
      <c r="B75" s="286" t="s">
        <v>188</v>
      </c>
      <c r="C75" s="287" t="s">
        <v>62</v>
      </c>
      <c r="D75" s="288">
        <v>2.09</v>
      </c>
      <c r="E75" s="51"/>
      <c r="F75" s="52"/>
      <c r="G75" s="52"/>
      <c r="H75" s="81"/>
      <c r="I75" s="79"/>
      <c r="J75" s="79"/>
      <c r="K75" s="81"/>
      <c r="L75" s="79"/>
      <c r="M75" s="79"/>
      <c r="N75" s="81"/>
      <c r="O75" s="79"/>
      <c r="P75" s="79"/>
      <c r="Q75" s="73">
        <v>1</v>
      </c>
      <c r="R75" s="79"/>
      <c r="S75" s="79"/>
      <c r="T75" s="81"/>
      <c r="U75" s="79"/>
      <c r="V75" s="79"/>
      <c r="W75" s="81"/>
      <c r="X75" s="79"/>
      <c r="Y75" s="79"/>
      <c r="Z75" s="81"/>
      <c r="AA75" s="79"/>
      <c r="AB75" s="79"/>
      <c r="AC75" s="81"/>
      <c r="AD75" s="79"/>
      <c r="AE75" s="79"/>
      <c r="AF75" s="81"/>
      <c r="AG75" s="79"/>
      <c r="AH75" s="79"/>
      <c r="AI75" s="81"/>
      <c r="AJ75" s="79"/>
      <c r="AK75" s="79"/>
      <c r="AL75" s="81"/>
      <c r="AM75" s="79"/>
      <c r="AN75" s="79"/>
      <c r="AO75" s="122">
        <v>1</v>
      </c>
      <c r="AP75" s="79"/>
      <c r="AQ75" s="79"/>
      <c r="AR75" s="81"/>
      <c r="AS75" s="79"/>
      <c r="AT75" s="80"/>
      <c r="AU75" s="83"/>
      <c r="AV75" s="83"/>
      <c r="AW75" s="83"/>
      <c r="AX75" s="79"/>
      <c r="AY75" s="84"/>
      <c r="AZ75" s="85"/>
    </row>
    <row r="76" spans="1:52" ht="18" customHeight="1">
      <c r="A76" s="285" t="s">
        <v>272</v>
      </c>
      <c r="B76" s="286" t="s">
        <v>117</v>
      </c>
      <c r="C76" s="287" t="s">
        <v>62</v>
      </c>
      <c r="D76" s="288">
        <v>4.65</v>
      </c>
      <c r="E76" s="51">
        <v>1</v>
      </c>
      <c r="F76" s="52"/>
      <c r="G76" s="52"/>
      <c r="H76" s="81"/>
      <c r="I76" s="79"/>
      <c r="J76" s="79"/>
      <c r="K76" s="81"/>
      <c r="L76" s="79"/>
      <c r="M76" s="79"/>
      <c r="N76" s="81"/>
      <c r="O76" s="79"/>
      <c r="P76" s="79"/>
      <c r="Q76" s="73">
        <v>1</v>
      </c>
      <c r="R76" s="79"/>
      <c r="S76" s="79"/>
      <c r="T76" s="81"/>
      <c r="U76" s="79"/>
      <c r="V76" s="79"/>
      <c r="W76" s="81"/>
      <c r="X76" s="79"/>
      <c r="Y76" s="79"/>
      <c r="Z76" s="81"/>
      <c r="AA76" s="79"/>
      <c r="AB76" s="79"/>
      <c r="AC76" s="81"/>
      <c r="AD76" s="79"/>
      <c r="AE76" s="79"/>
      <c r="AF76" s="81"/>
      <c r="AG76" s="79"/>
      <c r="AH76" s="79"/>
      <c r="AI76" s="81"/>
      <c r="AJ76" s="79"/>
      <c r="AK76" s="79"/>
      <c r="AL76" s="81"/>
      <c r="AM76" s="79"/>
      <c r="AN76" s="79"/>
      <c r="AO76" s="122">
        <v>1</v>
      </c>
      <c r="AP76" s="79"/>
      <c r="AQ76" s="79"/>
      <c r="AR76" s="81"/>
      <c r="AS76" s="79"/>
      <c r="AT76" s="80"/>
      <c r="AU76" s="83"/>
      <c r="AV76" s="83"/>
      <c r="AW76" s="83"/>
      <c r="AX76" s="79" t="s">
        <v>292</v>
      </c>
      <c r="AY76" s="84"/>
      <c r="AZ76" s="85"/>
    </row>
    <row r="77" spans="1:52" ht="18" customHeight="1">
      <c r="A77" s="285" t="s">
        <v>273</v>
      </c>
      <c r="B77" s="286" t="s">
        <v>117</v>
      </c>
      <c r="C77" s="287" t="s">
        <v>62</v>
      </c>
      <c r="D77" s="288">
        <v>8.1</v>
      </c>
      <c r="E77" s="51">
        <v>1</v>
      </c>
      <c r="F77" s="52"/>
      <c r="G77" s="52"/>
      <c r="H77" s="81"/>
      <c r="I77" s="79"/>
      <c r="J77" s="79"/>
      <c r="K77" s="81"/>
      <c r="L77" s="79"/>
      <c r="M77" s="79"/>
      <c r="N77" s="81"/>
      <c r="O77" s="79"/>
      <c r="P77" s="79"/>
      <c r="Q77" s="73">
        <v>1</v>
      </c>
      <c r="R77" s="79"/>
      <c r="S77" s="79"/>
      <c r="T77" s="81"/>
      <c r="U77" s="79"/>
      <c r="V77" s="79"/>
      <c r="W77" s="81"/>
      <c r="X77" s="79"/>
      <c r="Y77" s="79"/>
      <c r="Z77" s="81"/>
      <c r="AA77" s="79"/>
      <c r="AB77" s="79"/>
      <c r="AC77" s="81"/>
      <c r="AD77" s="79"/>
      <c r="AE77" s="79"/>
      <c r="AF77" s="81"/>
      <c r="AG77" s="79"/>
      <c r="AH77" s="79"/>
      <c r="AI77" s="81"/>
      <c r="AJ77" s="79"/>
      <c r="AK77" s="79"/>
      <c r="AL77" s="81"/>
      <c r="AM77" s="79"/>
      <c r="AN77" s="79"/>
      <c r="AO77" s="122">
        <v>1</v>
      </c>
      <c r="AP77" s="79"/>
      <c r="AQ77" s="79"/>
      <c r="AR77" s="81"/>
      <c r="AS77" s="79"/>
      <c r="AT77" s="80"/>
      <c r="AU77" s="83"/>
      <c r="AV77" s="83"/>
      <c r="AW77" s="83"/>
      <c r="AX77" s="79" t="s">
        <v>292</v>
      </c>
      <c r="AY77" s="84"/>
      <c r="AZ77" s="85"/>
    </row>
    <row r="78" spans="1:52" ht="18" customHeight="1">
      <c r="A78" s="285" t="s">
        <v>274</v>
      </c>
      <c r="B78" s="286" t="s">
        <v>275</v>
      </c>
      <c r="C78" s="287" t="s">
        <v>62</v>
      </c>
      <c r="D78" s="288">
        <v>17.04</v>
      </c>
      <c r="E78" s="51"/>
      <c r="F78" s="52"/>
      <c r="G78" s="123">
        <v>1</v>
      </c>
      <c r="H78" s="81"/>
      <c r="I78" s="79"/>
      <c r="J78" s="79"/>
      <c r="K78" s="81"/>
      <c r="L78" s="79"/>
      <c r="M78" s="79"/>
      <c r="N78" s="81"/>
      <c r="O78" s="79"/>
      <c r="P78" s="79"/>
      <c r="Q78" s="73">
        <v>1</v>
      </c>
      <c r="R78" s="79"/>
      <c r="S78" s="79"/>
      <c r="T78" s="81"/>
      <c r="U78" s="79"/>
      <c r="V78" s="79"/>
      <c r="W78" s="81"/>
      <c r="X78" s="79"/>
      <c r="Y78" s="79"/>
      <c r="Z78" s="81"/>
      <c r="AA78" s="79"/>
      <c r="AB78" s="79"/>
      <c r="AC78" s="81"/>
      <c r="AD78" s="79"/>
      <c r="AE78" s="79"/>
      <c r="AF78" s="81"/>
      <c r="AG78" s="79"/>
      <c r="AH78" s="79"/>
      <c r="AI78" s="81"/>
      <c r="AJ78" s="79"/>
      <c r="AK78" s="79"/>
      <c r="AL78" s="81"/>
      <c r="AM78" s="79"/>
      <c r="AN78" s="79"/>
      <c r="AO78" s="122">
        <v>1</v>
      </c>
      <c r="AP78" s="79"/>
      <c r="AQ78" s="79"/>
      <c r="AR78" s="81"/>
      <c r="AS78" s="79"/>
      <c r="AT78" s="80"/>
      <c r="AU78" s="83"/>
      <c r="AV78" s="83"/>
      <c r="AW78" s="83"/>
      <c r="AX78" s="79"/>
      <c r="AY78" s="84"/>
      <c r="AZ78" s="85"/>
    </row>
    <row r="79" spans="1:52" ht="18" customHeight="1">
      <c r="A79" s="285" t="s">
        <v>276</v>
      </c>
      <c r="B79" s="286" t="s">
        <v>65</v>
      </c>
      <c r="C79" s="287" t="s">
        <v>62</v>
      </c>
      <c r="D79" s="288">
        <v>6.5</v>
      </c>
      <c r="E79" s="51"/>
      <c r="F79" s="52"/>
      <c r="G79" s="123">
        <v>1</v>
      </c>
      <c r="H79" s="81"/>
      <c r="I79" s="79"/>
      <c r="J79" s="79"/>
      <c r="K79" s="81"/>
      <c r="L79" s="79"/>
      <c r="M79" s="79"/>
      <c r="N79" s="81"/>
      <c r="O79" s="79"/>
      <c r="P79" s="79"/>
      <c r="Q79" s="73">
        <v>1</v>
      </c>
      <c r="R79" s="79"/>
      <c r="S79" s="79"/>
      <c r="T79" s="81"/>
      <c r="U79" s="79"/>
      <c r="V79" s="79"/>
      <c r="W79" s="81"/>
      <c r="X79" s="79"/>
      <c r="Y79" s="79"/>
      <c r="Z79" s="81"/>
      <c r="AA79" s="79"/>
      <c r="AB79" s="79"/>
      <c r="AC79" s="81"/>
      <c r="AD79" s="79"/>
      <c r="AE79" s="79"/>
      <c r="AF79" s="81"/>
      <c r="AG79" s="79"/>
      <c r="AH79" s="79"/>
      <c r="AI79" s="81"/>
      <c r="AJ79" s="79"/>
      <c r="AK79" s="79"/>
      <c r="AL79" s="81"/>
      <c r="AM79" s="79"/>
      <c r="AN79" s="79"/>
      <c r="AO79" s="81"/>
      <c r="AP79" s="79"/>
      <c r="AQ79" s="79"/>
      <c r="AR79" s="81"/>
      <c r="AS79" s="79"/>
      <c r="AT79" s="80"/>
      <c r="AU79" s="83"/>
      <c r="AV79" s="83"/>
      <c r="AW79" s="83"/>
      <c r="AX79" s="79"/>
      <c r="AY79" s="84"/>
      <c r="AZ79" s="85"/>
    </row>
    <row r="80" spans="1:52" ht="18" customHeight="1">
      <c r="A80" s="285" t="s">
        <v>277</v>
      </c>
      <c r="B80" s="286" t="s">
        <v>171</v>
      </c>
      <c r="C80" s="287" t="s">
        <v>62</v>
      </c>
      <c r="D80" s="288">
        <v>16.55</v>
      </c>
      <c r="E80" s="51"/>
      <c r="F80" s="52"/>
      <c r="G80" s="123">
        <v>1</v>
      </c>
      <c r="H80" s="81"/>
      <c r="I80" s="79"/>
      <c r="J80" s="79"/>
      <c r="K80" s="81"/>
      <c r="L80" s="79"/>
      <c r="M80" s="79"/>
      <c r="N80" s="81"/>
      <c r="O80" s="79"/>
      <c r="P80" s="79"/>
      <c r="Q80" s="73">
        <v>1</v>
      </c>
      <c r="R80" s="79"/>
      <c r="S80" s="79"/>
      <c r="T80" s="81"/>
      <c r="U80" s="79"/>
      <c r="V80" s="79"/>
      <c r="W80" s="81"/>
      <c r="X80" s="79"/>
      <c r="Y80" s="79"/>
      <c r="Z80" s="81"/>
      <c r="AA80" s="79"/>
      <c r="AB80" s="79"/>
      <c r="AC80" s="81"/>
      <c r="AD80" s="79"/>
      <c r="AE80" s="79"/>
      <c r="AF80" s="81"/>
      <c r="AG80" s="79"/>
      <c r="AH80" s="79"/>
      <c r="AI80" s="81"/>
      <c r="AJ80" s="79"/>
      <c r="AK80" s="79"/>
      <c r="AL80" s="81"/>
      <c r="AM80" s="79"/>
      <c r="AN80" s="79"/>
      <c r="AO80" s="81"/>
      <c r="AP80" s="79"/>
      <c r="AQ80" s="79"/>
      <c r="AR80" s="81"/>
      <c r="AS80" s="79"/>
      <c r="AT80" s="80"/>
      <c r="AU80" s="83"/>
      <c r="AV80" s="83"/>
      <c r="AW80" s="83"/>
      <c r="AX80" s="79"/>
      <c r="AY80" s="84"/>
      <c r="AZ80" s="85"/>
    </row>
    <row r="81" spans="1:52" ht="18" customHeight="1">
      <c r="A81" s="285" t="s">
        <v>278</v>
      </c>
      <c r="B81" s="286" t="s">
        <v>279</v>
      </c>
      <c r="C81" s="287" t="s">
        <v>83</v>
      </c>
      <c r="D81" s="288">
        <v>72.17</v>
      </c>
      <c r="E81" s="51">
        <v>1</v>
      </c>
      <c r="F81" s="52"/>
      <c r="G81" s="52"/>
      <c r="H81" s="81"/>
      <c r="I81" s="79"/>
      <c r="J81" s="79"/>
      <c r="K81" s="81"/>
      <c r="L81" s="79"/>
      <c r="M81" s="79"/>
      <c r="N81" s="81"/>
      <c r="O81" s="79"/>
      <c r="P81" s="79"/>
      <c r="Q81" s="73">
        <v>1</v>
      </c>
      <c r="R81" s="79"/>
      <c r="S81" s="79"/>
      <c r="T81" s="81"/>
      <c r="U81" s="79"/>
      <c r="V81" s="79"/>
      <c r="W81" s="81"/>
      <c r="X81" s="79"/>
      <c r="Y81" s="79"/>
      <c r="Z81" s="81"/>
      <c r="AA81" s="79"/>
      <c r="AB81" s="79"/>
      <c r="AC81" s="81"/>
      <c r="AD81" s="79"/>
      <c r="AE81" s="79"/>
      <c r="AF81" s="81"/>
      <c r="AG81" s="79"/>
      <c r="AH81" s="79"/>
      <c r="AI81" s="81"/>
      <c r="AJ81" s="79"/>
      <c r="AK81" s="79"/>
      <c r="AL81" s="81"/>
      <c r="AM81" s="79"/>
      <c r="AN81" s="79"/>
      <c r="AO81" s="81"/>
      <c r="AP81" s="79"/>
      <c r="AQ81" s="79"/>
      <c r="AR81" s="81"/>
      <c r="AS81" s="79"/>
      <c r="AT81" s="80"/>
      <c r="AU81" s="83"/>
      <c r="AV81" s="83"/>
      <c r="AW81" s="83"/>
      <c r="AX81" s="79"/>
      <c r="AY81" s="84"/>
      <c r="AZ81" s="85"/>
    </row>
    <row r="82" spans="1:52" ht="18" customHeight="1">
      <c r="A82" s="285" t="s">
        <v>280</v>
      </c>
      <c r="B82" s="286" t="s">
        <v>268</v>
      </c>
      <c r="C82" s="287" t="s">
        <v>62</v>
      </c>
      <c r="D82" s="288">
        <v>2.61</v>
      </c>
      <c r="E82" s="51">
        <v>1</v>
      </c>
      <c r="F82" s="52"/>
      <c r="G82" s="52"/>
      <c r="H82" s="81"/>
      <c r="I82" s="79"/>
      <c r="J82" s="79"/>
      <c r="K82" s="81"/>
      <c r="L82" s="79"/>
      <c r="M82" s="79"/>
      <c r="N82" s="81"/>
      <c r="O82" s="79"/>
      <c r="P82" s="79"/>
      <c r="Q82" s="73"/>
      <c r="R82" s="79"/>
      <c r="S82" s="79"/>
      <c r="T82" s="81"/>
      <c r="U82" s="79"/>
      <c r="V82" s="79"/>
      <c r="W82" s="81"/>
      <c r="X82" s="79"/>
      <c r="Y82" s="79"/>
      <c r="Z82" s="81"/>
      <c r="AA82" s="79"/>
      <c r="AB82" s="79"/>
      <c r="AC82" s="81"/>
      <c r="AD82" s="79"/>
      <c r="AE82" s="79"/>
      <c r="AF82" s="81"/>
      <c r="AG82" s="79"/>
      <c r="AH82" s="79"/>
      <c r="AI82" s="81"/>
      <c r="AJ82" s="79"/>
      <c r="AK82" s="79"/>
      <c r="AL82" s="81"/>
      <c r="AM82" s="79"/>
      <c r="AN82" s="79"/>
      <c r="AO82" s="81"/>
      <c r="AP82" s="79"/>
      <c r="AQ82" s="79"/>
      <c r="AR82" s="81"/>
      <c r="AS82" s="79"/>
      <c r="AT82" s="80"/>
      <c r="AU82" s="83"/>
      <c r="AV82" s="83"/>
      <c r="AW82" s="83"/>
      <c r="AX82" s="79"/>
      <c r="AY82" s="84"/>
      <c r="AZ82" s="85"/>
    </row>
    <row r="83" spans="1:52" ht="18" customHeight="1">
      <c r="A83" s="285" t="s">
        <v>281</v>
      </c>
      <c r="B83" s="286" t="s">
        <v>113</v>
      </c>
      <c r="C83" s="287" t="s">
        <v>62</v>
      </c>
      <c r="D83" s="288">
        <v>17.59</v>
      </c>
      <c r="E83" s="51">
        <v>1</v>
      </c>
      <c r="F83" s="52"/>
      <c r="G83" s="52"/>
      <c r="H83" s="122">
        <v>1</v>
      </c>
      <c r="I83" s="79"/>
      <c r="J83" s="79"/>
      <c r="K83" s="81"/>
      <c r="L83" s="79"/>
      <c r="M83" s="79"/>
      <c r="N83" s="81"/>
      <c r="O83" s="79"/>
      <c r="P83" s="79"/>
      <c r="Q83" s="73">
        <v>1</v>
      </c>
      <c r="R83" s="79"/>
      <c r="S83" s="79"/>
      <c r="T83" s="81"/>
      <c r="U83" s="79"/>
      <c r="V83" s="79"/>
      <c r="W83" s="81"/>
      <c r="X83" s="79"/>
      <c r="Y83" s="79"/>
      <c r="Z83" s="81"/>
      <c r="AA83" s="79"/>
      <c r="AB83" s="79"/>
      <c r="AC83" s="81"/>
      <c r="AD83" s="79"/>
      <c r="AE83" s="79"/>
      <c r="AF83" s="81"/>
      <c r="AG83" s="79"/>
      <c r="AH83" s="79"/>
      <c r="AI83" s="81"/>
      <c r="AJ83" s="79"/>
      <c r="AK83" s="79"/>
      <c r="AL83" s="81"/>
      <c r="AM83" s="79"/>
      <c r="AN83" s="79"/>
      <c r="AO83" s="81"/>
      <c r="AP83" s="79"/>
      <c r="AQ83" s="79"/>
      <c r="AR83" s="81"/>
      <c r="AS83" s="79"/>
      <c r="AT83" s="80"/>
      <c r="AU83" s="83"/>
      <c r="AV83" s="83"/>
      <c r="AW83" s="83"/>
      <c r="AX83" s="79"/>
      <c r="AY83" s="84"/>
      <c r="AZ83" s="85"/>
    </row>
    <row r="84" spans="1:52" ht="18" customHeight="1">
      <c r="A84" s="285" t="s">
        <v>282</v>
      </c>
      <c r="B84" s="286" t="s">
        <v>283</v>
      </c>
      <c r="C84" s="287" t="s">
        <v>68</v>
      </c>
      <c r="D84" s="288">
        <v>289.79</v>
      </c>
      <c r="E84" s="51">
        <v>1</v>
      </c>
      <c r="F84" s="52"/>
      <c r="G84" s="52"/>
      <c r="H84" s="81"/>
      <c r="I84" s="79"/>
      <c r="J84" s="79"/>
      <c r="K84" s="81"/>
      <c r="L84" s="79"/>
      <c r="M84" s="79"/>
      <c r="N84" s="81"/>
      <c r="O84" s="79"/>
      <c r="P84" s="79"/>
      <c r="Q84" s="73">
        <v>1</v>
      </c>
      <c r="R84" s="79"/>
      <c r="S84" s="79"/>
      <c r="T84" s="81"/>
      <c r="U84" s="79"/>
      <c r="V84" s="79"/>
      <c r="W84" s="81"/>
      <c r="X84" s="79"/>
      <c r="Y84" s="79"/>
      <c r="Z84" s="81"/>
      <c r="AA84" s="79"/>
      <c r="AB84" s="79"/>
      <c r="AC84" s="81"/>
      <c r="AD84" s="79"/>
      <c r="AE84" s="79"/>
      <c r="AF84" s="81"/>
      <c r="AG84" s="79"/>
      <c r="AH84" s="79"/>
      <c r="AI84" s="81"/>
      <c r="AJ84" s="79"/>
      <c r="AK84" s="79"/>
      <c r="AL84" s="81"/>
      <c r="AM84" s="79"/>
      <c r="AN84" s="79"/>
      <c r="AO84" s="81"/>
      <c r="AP84" s="79"/>
      <c r="AQ84" s="79"/>
      <c r="AR84" s="81"/>
      <c r="AS84" s="79"/>
      <c r="AT84" s="80"/>
      <c r="AU84" s="83"/>
      <c r="AV84" s="83"/>
      <c r="AW84" s="83" t="s">
        <v>6</v>
      </c>
      <c r="AX84" s="79"/>
      <c r="AY84" s="84"/>
      <c r="AZ84" s="85"/>
    </row>
    <row r="85" spans="1:52" ht="18" customHeight="1">
      <c r="A85" s="285" t="s">
        <v>284</v>
      </c>
      <c r="B85" s="286" t="s">
        <v>113</v>
      </c>
      <c r="C85" s="287" t="s">
        <v>60</v>
      </c>
      <c r="D85" s="288">
        <v>5.89</v>
      </c>
      <c r="E85" s="51"/>
      <c r="F85" s="52"/>
      <c r="G85" s="123">
        <v>1</v>
      </c>
      <c r="H85" s="81"/>
      <c r="I85" s="79"/>
      <c r="J85" s="79"/>
      <c r="K85" s="81"/>
      <c r="L85" s="79"/>
      <c r="M85" s="79"/>
      <c r="N85" s="81"/>
      <c r="O85" s="79"/>
      <c r="P85" s="79"/>
      <c r="Q85" s="73"/>
      <c r="R85" s="79"/>
      <c r="S85" s="79"/>
      <c r="T85" s="81"/>
      <c r="U85" s="79"/>
      <c r="V85" s="79"/>
      <c r="W85" s="81"/>
      <c r="X85" s="79"/>
      <c r="Y85" s="79"/>
      <c r="Z85" s="81"/>
      <c r="AA85" s="79"/>
      <c r="AB85" s="79"/>
      <c r="AC85" s="81"/>
      <c r="AD85" s="79"/>
      <c r="AE85" s="79"/>
      <c r="AF85" s="81"/>
      <c r="AG85" s="79"/>
      <c r="AH85" s="79"/>
      <c r="AI85" s="81"/>
      <c r="AJ85" s="79"/>
      <c r="AK85" s="79"/>
      <c r="AL85" s="81"/>
      <c r="AM85" s="79"/>
      <c r="AN85" s="79"/>
      <c r="AO85" s="81"/>
      <c r="AP85" s="79"/>
      <c r="AQ85" s="79"/>
      <c r="AR85" s="81"/>
      <c r="AS85" s="79"/>
      <c r="AT85" s="80"/>
      <c r="AU85" s="83"/>
      <c r="AV85" s="83"/>
      <c r="AW85" s="83"/>
      <c r="AX85" s="79"/>
      <c r="AY85" s="84"/>
      <c r="AZ85" s="85"/>
    </row>
    <row r="86" spans="1:52" ht="18" customHeight="1">
      <c r="A86" s="285" t="s">
        <v>285</v>
      </c>
      <c r="B86" s="286" t="s">
        <v>65</v>
      </c>
      <c r="C86" s="287" t="s">
        <v>62</v>
      </c>
      <c r="D86" s="288">
        <v>13.26</v>
      </c>
      <c r="E86" s="51"/>
      <c r="F86" s="52"/>
      <c r="G86" s="123">
        <v>1</v>
      </c>
      <c r="H86" s="81"/>
      <c r="I86" s="79"/>
      <c r="J86" s="79"/>
      <c r="K86" s="81"/>
      <c r="L86" s="79"/>
      <c r="M86" s="79"/>
      <c r="N86" s="81"/>
      <c r="O86" s="79"/>
      <c r="P86" s="79"/>
      <c r="Q86" s="73"/>
      <c r="R86" s="79"/>
      <c r="S86" s="79"/>
      <c r="T86" s="81"/>
      <c r="U86" s="79"/>
      <c r="V86" s="79"/>
      <c r="W86" s="81"/>
      <c r="X86" s="79"/>
      <c r="Y86" s="79"/>
      <c r="Z86" s="81"/>
      <c r="AA86" s="79"/>
      <c r="AB86" s="79"/>
      <c r="AC86" s="81"/>
      <c r="AD86" s="79"/>
      <c r="AE86" s="79"/>
      <c r="AF86" s="81"/>
      <c r="AG86" s="79"/>
      <c r="AH86" s="79"/>
      <c r="AI86" s="81"/>
      <c r="AJ86" s="79"/>
      <c r="AK86" s="79"/>
      <c r="AL86" s="81"/>
      <c r="AM86" s="79"/>
      <c r="AN86" s="79"/>
      <c r="AO86" s="81"/>
      <c r="AP86" s="79"/>
      <c r="AQ86" s="79"/>
      <c r="AR86" s="81"/>
      <c r="AS86" s="79"/>
      <c r="AT86" s="80"/>
      <c r="AU86" s="83"/>
      <c r="AV86" s="83"/>
      <c r="AW86" s="83"/>
      <c r="AX86" s="79"/>
      <c r="AY86" s="84"/>
      <c r="AZ86" s="85"/>
    </row>
    <row r="87" spans="1:52" ht="18" customHeight="1">
      <c r="A87" s="285" t="s">
        <v>286</v>
      </c>
      <c r="B87" s="286" t="s">
        <v>287</v>
      </c>
      <c r="C87" s="287" t="s">
        <v>67</v>
      </c>
      <c r="D87" s="288">
        <v>14.05</v>
      </c>
      <c r="E87" s="51"/>
      <c r="F87" s="52"/>
      <c r="G87" s="123">
        <v>1</v>
      </c>
      <c r="H87" s="81"/>
      <c r="I87" s="79"/>
      <c r="J87" s="79"/>
      <c r="K87" s="81"/>
      <c r="L87" s="79"/>
      <c r="M87" s="79"/>
      <c r="N87" s="81"/>
      <c r="O87" s="79"/>
      <c r="P87" s="79"/>
      <c r="Q87" s="73"/>
      <c r="R87" s="79"/>
      <c r="S87" s="79"/>
      <c r="T87" s="81"/>
      <c r="U87" s="79"/>
      <c r="V87" s="79"/>
      <c r="W87" s="81"/>
      <c r="X87" s="79"/>
      <c r="Y87" s="79"/>
      <c r="Z87" s="81"/>
      <c r="AA87" s="79"/>
      <c r="AB87" s="79"/>
      <c r="AC87" s="81"/>
      <c r="AD87" s="79"/>
      <c r="AE87" s="79"/>
      <c r="AF87" s="81"/>
      <c r="AG87" s="79"/>
      <c r="AH87" s="79"/>
      <c r="AI87" s="81"/>
      <c r="AJ87" s="79"/>
      <c r="AK87" s="79"/>
      <c r="AL87" s="81"/>
      <c r="AM87" s="79"/>
      <c r="AN87" s="79"/>
      <c r="AO87" s="81"/>
      <c r="AP87" s="79"/>
      <c r="AQ87" s="79"/>
      <c r="AR87" s="81"/>
      <c r="AS87" s="79"/>
      <c r="AT87" s="80"/>
      <c r="AU87" s="83"/>
      <c r="AV87" s="83"/>
      <c r="AW87" s="83"/>
      <c r="AX87" s="79"/>
      <c r="AY87" s="84"/>
      <c r="AZ87" s="85"/>
    </row>
    <row r="88" spans="1:52" ht="18" customHeight="1">
      <c r="A88" s="285" t="s">
        <v>288</v>
      </c>
      <c r="B88" s="286" t="s">
        <v>289</v>
      </c>
      <c r="C88" s="287" t="s">
        <v>67</v>
      </c>
      <c r="D88" s="288">
        <v>5.27</v>
      </c>
      <c r="E88" s="51"/>
      <c r="F88" s="52"/>
      <c r="G88" s="123">
        <v>1</v>
      </c>
      <c r="H88" s="81"/>
      <c r="I88" s="79"/>
      <c r="J88" s="79"/>
      <c r="K88" s="81"/>
      <c r="L88" s="79"/>
      <c r="M88" s="79"/>
      <c r="N88" s="81"/>
      <c r="O88" s="79"/>
      <c r="P88" s="79"/>
      <c r="Q88" s="73"/>
      <c r="R88" s="79"/>
      <c r="S88" s="79"/>
      <c r="T88" s="81"/>
      <c r="U88" s="79"/>
      <c r="V88" s="79"/>
      <c r="W88" s="81"/>
      <c r="X88" s="79"/>
      <c r="Y88" s="79"/>
      <c r="Z88" s="81"/>
      <c r="AA88" s="79"/>
      <c r="AB88" s="79"/>
      <c r="AC88" s="81"/>
      <c r="AD88" s="79"/>
      <c r="AE88" s="79"/>
      <c r="AF88" s="81"/>
      <c r="AG88" s="79"/>
      <c r="AH88" s="79"/>
      <c r="AI88" s="81"/>
      <c r="AJ88" s="79"/>
      <c r="AK88" s="79"/>
      <c r="AL88" s="81"/>
      <c r="AM88" s="79"/>
      <c r="AN88" s="79"/>
      <c r="AO88" s="81"/>
      <c r="AP88" s="79"/>
      <c r="AQ88" s="79"/>
      <c r="AR88" s="81"/>
      <c r="AS88" s="79"/>
      <c r="AT88" s="80"/>
      <c r="AU88" s="83"/>
      <c r="AV88" s="83"/>
      <c r="AW88" s="83"/>
      <c r="AX88" s="79"/>
      <c r="AY88" s="84"/>
      <c r="AZ88" s="85"/>
    </row>
    <row r="89" spans="1:52" ht="18" customHeight="1">
      <c r="A89" s="285" t="s">
        <v>288</v>
      </c>
      <c r="B89" s="286" t="s">
        <v>289</v>
      </c>
      <c r="C89" s="287" t="s">
        <v>67</v>
      </c>
      <c r="D89" s="288">
        <v>6.37</v>
      </c>
      <c r="E89" s="51"/>
      <c r="F89" s="52"/>
      <c r="G89" s="123">
        <v>1</v>
      </c>
      <c r="H89" s="81"/>
      <c r="I89" s="79"/>
      <c r="J89" s="79"/>
      <c r="K89" s="81"/>
      <c r="L89" s="79"/>
      <c r="M89" s="79"/>
      <c r="N89" s="81"/>
      <c r="O89" s="79"/>
      <c r="P89" s="79"/>
      <c r="Q89" s="73"/>
      <c r="R89" s="79"/>
      <c r="S89" s="79"/>
      <c r="T89" s="81"/>
      <c r="U89" s="79"/>
      <c r="V89" s="79"/>
      <c r="W89" s="81"/>
      <c r="X89" s="79"/>
      <c r="Y89" s="79"/>
      <c r="Z89" s="81"/>
      <c r="AA89" s="79"/>
      <c r="AB89" s="79"/>
      <c r="AC89" s="81"/>
      <c r="AD89" s="79"/>
      <c r="AE89" s="79"/>
      <c r="AF89" s="81"/>
      <c r="AG89" s="79"/>
      <c r="AH89" s="79"/>
      <c r="AI89" s="81"/>
      <c r="AJ89" s="79"/>
      <c r="AK89" s="79"/>
      <c r="AL89" s="81"/>
      <c r="AM89" s="79"/>
      <c r="AN89" s="79"/>
      <c r="AO89" s="81"/>
      <c r="AP89" s="79"/>
      <c r="AQ89" s="79"/>
      <c r="AR89" s="81"/>
      <c r="AS89" s="79"/>
      <c r="AT89" s="80"/>
      <c r="AU89" s="83"/>
      <c r="AV89" s="83"/>
      <c r="AW89" s="83"/>
      <c r="AX89" s="79"/>
      <c r="AY89" s="84"/>
      <c r="AZ89" s="85"/>
    </row>
    <row r="90" spans="1:52" ht="18" customHeight="1" thickBot="1">
      <c r="A90" s="289" t="s">
        <v>290</v>
      </c>
      <c r="B90" s="290" t="s">
        <v>61</v>
      </c>
      <c r="C90" s="291" t="s">
        <v>64</v>
      </c>
      <c r="D90" s="292">
        <v>8.7</v>
      </c>
      <c r="E90" s="55"/>
      <c r="F90" s="56"/>
      <c r="G90" s="125">
        <v>1</v>
      </c>
      <c r="H90" s="97"/>
      <c r="I90" s="98"/>
      <c r="J90" s="98"/>
      <c r="K90" s="97"/>
      <c r="L90" s="98"/>
      <c r="M90" s="98"/>
      <c r="N90" s="97"/>
      <c r="O90" s="98"/>
      <c r="P90" s="98"/>
      <c r="Q90" s="92">
        <v>1</v>
      </c>
      <c r="R90" s="98"/>
      <c r="S90" s="98"/>
      <c r="T90" s="97"/>
      <c r="U90" s="98"/>
      <c r="V90" s="98"/>
      <c r="W90" s="97"/>
      <c r="X90" s="98"/>
      <c r="Y90" s="98"/>
      <c r="Z90" s="97"/>
      <c r="AA90" s="98"/>
      <c r="AB90" s="98"/>
      <c r="AC90" s="97"/>
      <c r="AD90" s="98"/>
      <c r="AE90" s="98"/>
      <c r="AF90" s="97"/>
      <c r="AG90" s="98"/>
      <c r="AH90" s="98"/>
      <c r="AI90" s="97"/>
      <c r="AJ90" s="98"/>
      <c r="AK90" s="98"/>
      <c r="AL90" s="97"/>
      <c r="AM90" s="98"/>
      <c r="AN90" s="98"/>
      <c r="AO90" s="97"/>
      <c r="AP90" s="98"/>
      <c r="AQ90" s="98"/>
      <c r="AR90" s="97"/>
      <c r="AS90" s="98"/>
      <c r="AT90" s="99"/>
      <c r="AU90" s="100"/>
      <c r="AV90" s="100"/>
      <c r="AW90" s="100"/>
      <c r="AX90" s="98"/>
      <c r="AY90" s="126"/>
      <c r="AZ90" s="127"/>
    </row>
    <row r="91" spans="1:52" ht="18.75" customHeight="1" thickBot="1">
      <c r="A91" s="13"/>
      <c r="B91" s="13"/>
      <c r="C91" s="13"/>
      <c r="D91" s="293">
        <f>SUM(D14:D90)</f>
        <v>1918.3599999999997</v>
      </c>
      <c r="E91" s="389" t="s">
        <v>656</v>
      </c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  <c r="AT91" s="390"/>
      <c r="AU91" s="390"/>
      <c r="AV91" s="390"/>
      <c r="AW91" s="390"/>
      <c r="AX91" s="390"/>
      <c r="AY91" s="103"/>
      <c r="AZ91" s="104"/>
    </row>
    <row r="92" spans="1:50" ht="18.75" customHeight="1">
      <c r="A92" s="13"/>
      <c r="B92" s="13"/>
      <c r="C92" s="13"/>
      <c r="D92" s="364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</row>
    <row r="93" spans="1:50" ht="18.75" customHeight="1">
      <c r="A93" s="13"/>
      <c r="B93" s="363" t="s">
        <v>292</v>
      </c>
      <c r="C93" s="362" t="s">
        <v>721</v>
      </c>
      <c r="D93" s="364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</row>
    <row r="95" spans="1:2" ht="18.75" customHeight="1">
      <c r="A95" s="269"/>
      <c r="B95" s="52" t="s">
        <v>678</v>
      </c>
    </row>
    <row r="96" spans="1:11" ht="18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1:11" ht="18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1:11" ht="18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ht="18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</row>
  </sheetData>
  <mergeCells count="22">
    <mergeCell ref="AF10:AH10"/>
    <mergeCell ref="A5:D12"/>
    <mergeCell ref="E10:G10"/>
    <mergeCell ref="H10:J10"/>
    <mergeCell ref="K10:M10"/>
    <mergeCell ref="N10:P10"/>
    <mergeCell ref="AZ10:AZ12"/>
    <mergeCell ref="E91:AX91"/>
    <mergeCell ref="AU10:AU12"/>
    <mergeCell ref="AV10:AV12"/>
    <mergeCell ref="AW10:AW12"/>
    <mergeCell ref="AX10:AX12"/>
    <mergeCell ref="AY10:AY12"/>
    <mergeCell ref="Q10:S10"/>
    <mergeCell ref="AI10:AK10"/>
    <mergeCell ref="AL10:AN10"/>
    <mergeCell ref="AO10:AQ10"/>
    <mergeCell ref="AR10:AT10"/>
    <mergeCell ref="T10:V10"/>
    <mergeCell ref="W10:Y10"/>
    <mergeCell ref="Z10:AB10"/>
    <mergeCell ref="AC10:AE10"/>
  </mergeCells>
  <conditionalFormatting sqref="E23:W46 F47:P47 R47:W47 Q47:Q90 E47:E90">
    <cfRule type="cellIs" priority="11" dxfId="0" operator="equal">
      <formula>1</formula>
    </cfRule>
  </conditionalFormatting>
  <conditionalFormatting sqref="E23:W46 F47:P47 R47:W47 Q47:Q90 E47:E90">
    <cfRule type="cellIs" priority="77" dxfId="2" operator="equal">
      <formula>"ne"</formula>
    </cfRule>
    <cfRule type="cellIs" priority="78" dxfId="1" operator="equal">
      <formula>"ano"</formula>
    </cfRule>
    <cfRule type="cellIs" priority="79" dxfId="9" operator="equal">
      <formula>"S"</formula>
    </cfRule>
    <cfRule type="colorScale" priority="80">
      <colorScale>
        <cfvo type="num" val="2"/>
        <cfvo type="max"/>
        <color rgb="FF92D050"/>
        <color rgb="FFFF0000"/>
      </colorScale>
    </cfRule>
  </conditionalFormatting>
  <conditionalFormatting sqref="E14:AW19 F47:P47 R47:AW47 Q47:Q90 E47:E90 E24:AW29 AS20:AW23 E20:AQ23 E31:AW35 AS30:AW30 E30:AQ30 E44:AW46 AS36:AW43 E36:AQ43">
    <cfRule type="cellIs" priority="81" dxfId="2" operator="equal">
      <formula>"ne"</formula>
    </cfRule>
    <cfRule type="cellIs" priority="82" dxfId="1" operator="equal">
      <formula>"ano"</formula>
    </cfRule>
    <cfRule type="cellIs" priority="83" dxfId="0" operator="equal">
      <formula>1</formula>
    </cfRule>
    <cfRule type="colorScale" priority="84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Z128"/>
  <sheetViews>
    <sheetView workbookViewId="0" topLeftCell="A1">
      <pane ySplit="13" topLeftCell="A110" activePane="bottomLeft" state="frozen"/>
      <selection pane="bottomLeft" activeCell="A13" sqref="A13"/>
    </sheetView>
  </sheetViews>
  <sheetFormatPr defaultColWidth="9.140625" defaultRowHeight="15.75" customHeight="1"/>
  <cols>
    <col min="1" max="1" width="10.00390625" style="13" customWidth="1"/>
    <col min="2" max="2" width="16.7109375" style="13" customWidth="1"/>
    <col min="3" max="3" width="15.57421875" style="13" customWidth="1"/>
    <col min="4" max="4" width="8.421875" style="13" customWidth="1"/>
    <col min="5" max="46" width="5.28125" style="13" customWidth="1"/>
    <col min="47" max="49" width="9.57421875" style="13" customWidth="1"/>
    <col min="50" max="50" width="18.00390625" style="13" customWidth="1"/>
    <col min="51" max="16384" width="9.140625" style="13" customWidth="1"/>
  </cols>
  <sheetData>
    <row r="1" ht="15.75" customHeight="1">
      <c r="A1" s="197" t="s">
        <v>722</v>
      </c>
    </row>
    <row r="2" ht="15.75" customHeight="1">
      <c r="A2" s="198" t="s">
        <v>723</v>
      </c>
    </row>
    <row r="3" ht="15.75" customHeight="1">
      <c r="A3" s="198"/>
    </row>
    <row r="4" ht="15.75" customHeight="1" thickBot="1">
      <c r="A4" s="199" t="s">
        <v>652</v>
      </c>
    </row>
    <row r="5" spans="1:50" ht="15.75" customHeight="1">
      <c r="A5" s="398" t="s">
        <v>726</v>
      </c>
      <c r="B5" s="399"/>
      <c r="C5" s="399"/>
      <c r="D5" s="400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5.75" customHeight="1">
      <c r="A6" s="401"/>
      <c r="B6" s="402"/>
      <c r="C6" s="402"/>
      <c r="D6" s="403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5.75" customHeight="1">
      <c r="A7" s="401"/>
      <c r="B7" s="402"/>
      <c r="C7" s="402"/>
      <c r="D7" s="403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5.75" customHeight="1">
      <c r="A8" s="401"/>
      <c r="B8" s="402"/>
      <c r="C8" s="402"/>
      <c r="D8" s="403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5.75" customHeight="1" thickBot="1">
      <c r="A9" s="401"/>
      <c r="B9" s="402"/>
      <c r="C9" s="402"/>
      <c r="D9" s="403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6.5" customHeight="1">
      <c r="A10" s="401"/>
      <c r="B10" s="402"/>
      <c r="C10" s="402"/>
      <c r="D10" s="403"/>
      <c r="E10" s="407" t="s">
        <v>683</v>
      </c>
      <c r="F10" s="407"/>
      <c r="G10" s="408"/>
      <c r="H10" s="391" t="s">
        <v>684</v>
      </c>
      <c r="I10" s="407"/>
      <c r="J10" s="408"/>
      <c r="K10" s="391" t="s">
        <v>685</v>
      </c>
      <c r="L10" s="407"/>
      <c r="M10" s="408"/>
      <c r="N10" s="391" t="s">
        <v>686</v>
      </c>
      <c r="O10" s="407"/>
      <c r="P10" s="408"/>
      <c r="Q10" s="391" t="s">
        <v>687</v>
      </c>
      <c r="R10" s="407"/>
      <c r="S10" s="408"/>
      <c r="T10" s="391" t="s">
        <v>688</v>
      </c>
      <c r="U10" s="407"/>
      <c r="V10" s="408"/>
      <c r="W10" s="391" t="s">
        <v>21</v>
      </c>
      <c r="X10" s="407"/>
      <c r="Y10" s="408"/>
      <c r="Z10" s="391" t="s">
        <v>12</v>
      </c>
      <c r="AA10" s="407"/>
      <c r="AB10" s="408"/>
      <c r="AC10" s="391" t="s">
        <v>13</v>
      </c>
      <c r="AD10" s="407"/>
      <c r="AE10" s="408"/>
      <c r="AF10" s="391" t="s">
        <v>14</v>
      </c>
      <c r="AG10" s="407"/>
      <c r="AH10" s="408"/>
      <c r="AI10" s="391" t="s">
        <v>15</v>
      </c>
      <c r="AJ10" s="407"/>
      <c r="AK10" s="408"/>
      <c r="AL10" s="391" t="s">
        <v>16</v>
      </c>
      <c r="AM10" s="407"/>
      <c r="AN10" s="408"/>
      <c r="AO10" s="391" t="s">
        <v>17</v>
      </c>
      <c r="AP10" s="407"/>
      <c r="AQ10" s="408"/>
      <c r="AR10" s="391" t="s">
        <v>18</v>
      </c>
      <c r="AS10" s="407"/>
      <c r="AT10" s="408"/>
      <c r="AU10" s="393" t="s">
        <v>689</v>
      </c>
      <c r="AV10" s="393" t="s">
        <v>690</v>
      </c>
      <c r="AW10" s="393" t="s">
        <v>691</v>
      </c>
      <c r="AX10" s="391" t="s">
        <v>692</v>
      </c>
      <c r="AY10" s="385" t="s">
        <v>693</v>
      </c>
      <c r="AZ10" s="387" t="s">
        <v>694</v>
      </c>
    </row>
    <row r="11" spans="1:52" ht="15.75" customHeight="1">
      <c r="A11" s="401"/>
      <c r="B11" s="402"/>
      <c r="C11" s="402"/>
      <c r="D11" s="403"/>
      <c r="E11" s="278"/>
      <c r="F11" s="278" t="s">
        <v>7</v>
      </c>
      <c r="G11" s="279"/>
      <c r="H11" s="278"/>
      <c r="I11" s="278" t="s">
        <v>7</v>
      </c>
      <c r="J11" s="279"/>
      <c r="K11" s="278"/>
      <c r="L11" s="278" t="s">
        <v>7</v>
      </c>
      <c r="M11" s="279"/>
      <c r="N11" s="278"/>
      <c r="O11" s="278" t="s">
        <v>7</v>
      </c>
      <c r="P11" s="279"/>
      <c r="Q11" s="278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394"/>
      <c r="AV11" s="394"/>
      <c r="AW11" s="394"/>
      <c r="AX11" s="392"/>
      <c r="AY11" s="386"/>
      <c r="AZ11" s="388"/>
    </row>
    <row r="12" spans="1:52" ht="15.75" customHeight="1" thickBot="1">
      <c r="A12" s="404"/>
      <c r="B12" s="405"/>
      <c r="C12" s="405"/>
      <c r="D12" s="406"/>
      <c r="E12" s="65" t="s">
        <v>3</v>
      </c>
      <c r="F12" s="66" t="s">
        <v>4</v>
      </c>
      <c r="G12" s="66" t="s">
        <v>5</v>
      </c>
      <c r="H12" s="65" t="s">
        <v>3</v>
      </c>
      <c r="I12" s="66" t="s">
        <v>4</v>
      </c>
      <c r="J12" s="66" t="s">
        <v>5</v>
      </c>
      <c r="K12" s="65" t="s">
        <v>3</v>
      </c>
      <c r="L12" s="66" t="s">
        <v>4</v>
      </c>
      <c r="M12" s="66" t="s">
        <v>5</v>
      </c>
      <c r="N12" s="65" t="s">
        <v>3</v>
      </c>
      <c r="O12" s="66" t="s">
        <v>4</v>
      </c>
      <c r="P12" s="66" t="s">
        <v>5</v>
      </c>
      <c r="Q12" s="65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394"/>
      <c r="AV12" s="394"/>
      <c r="AW12" s="394"/>
      <c r="AX12" s="392"/>
      <c r="AY12" s="386"/>
      <c r="AZ12" s="388"/>
    </row>
    <row r="13" spans="1:52" s="130" customFormat="1" ht="24" customHeight="1" thickBot="1">
      <c r="A13" s="225" t="s">
        <v>0</v>
      </c>
      <c r="B13" s="226" t="s">
        <v>1</v>
      </c>
      <c r="C13" s="226" t="s">
        <v>2</v>
      </c>
      <c r="D13" s="203" t="s">
        <v>664</v>
      </c>
      <c r="E13" s="67"/>
      <c r="F13" s="68"/>
      <c r="G13" s="68"/>
      <c r="H13" s="128"/>
      <c r="I13" s="68"/>
      <c r="J13" s="68"/>
      <c r="K13" s="68"/>
      <c r="L13" s="68"/>
      <c r="M13" s="68"/>
      <c r="N13" s="68"/>
      <c r="O13" s="68"/>
      <c r="P13" s="129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5.75" customHeight="1" thickTop="1">
      <c r="A14" s="36" t="s">
        <v>75</v>
      </c>
      <c r="B14" s="37" t="s">
        <v>59</v>
      </c>
      <c r="C14" s="38" t="s">
        <v>60</v>
      </c>
      <c r="D14" s="39">
        <v>17.56</v>
      </c>
      <c r="E14" s="51"/>
      <c r="F14" s="52">
        <v>1</v>
      </c>
      <c r="G14" s="77"/>
      <c r="H14" s="74"/>
      <c r="I14" s="74"/>
      <c r="J14" s="82"/>
      <c r="K14" s="73"/>
      <c r="L14" s="74"/>
      <c r="M14" s="82"/>
      <c r="N14" s="73"/>
      <c r="O14" s="74"/>
      <c r="P14" s="86"/>
      <c r="Q14" s="115"/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80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3"/>
      <c r="AY14" s="84"/>
      <c r="AZ14" s="85"/>
    </row>
    <row r="15" spans="1:52" ht="15.75" customHeight="1">
      <c r="A15" s="30" t="s">
        <v>76</v>
      </c>
      <c r="B15" s="15" t="s">
        <v>61</v>
      </c>
      <c r="C15" s="16" t="s">
        <v>64</v>
      </c>
      <c r="D15" s="31">
        <v>119.41</v>
      </c>
      <c r="E15" s="51"/>
      <c r="F15" s="52"/>
      <c r="G15" s="77"/>
      <c r="H15" s="74">
        <v>1</v>
      </c>
      <c r="I15" s="74"/>
      <c r="J15" s="82"/>
      <c r="K15" s="73"/>
      <c r="L15" s="74"/>
      <c r="M15" s="82"/>
      <c r="N15" s="73"/>
      <c r="O15" s="74"/>
      <c r="P15" s="86"/>
      <c r="Q15" s="115">
        <v>1</v>
      </c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80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83"/>
      <c r="AY15" s="84"/>
      <c r="AZ15" s="85"/>
    </row>
    <row r="16" spans="1:52" ht="15.75" customHeight="1">
      <c r="A16" s="30" t="s">
        <v>77</v>
      </c>
      <c r="B16" s="15" t="s">
        <v>61</v>
      </c>
      <c r="C16" s="16" t="s">
        <v>64</v>
      </c>
      <c r="D16" s="31">
        <v>9.74</v>
      </c>
      <c r="E16" s="51"/>
      <c r="F16" s="52"/>
      <c r="G16" s="77"/>
      <c r="H16" s="74">
        <v>1</v>
      </c>
      <c r="I16" s="74"/>
      <c r="J16" s="82"/>
      <c r="K16" s="73"/>
      <c r="L16" s="74"/>
      <c r="M16" s="82"/>
      <c r="N16" s="73"/>
      <c r="O16" s="74"/>
      <c r="P16" s="86"/>
      <c r="Q16" s="116">
        <v>1</v>
      </c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3"/>
      <c r="AX16" s="83"/>
      <c r="AY16" s="84"/>
      <c r="AZ16" s="85"/>
    </row>
    <row r="17" spans="1:52" ht="15.75" customHeight="1">
      <c r="A17" s="30" t="s">
        <v>78</v>
      </c>
      <c r="B17" s="15" t="s">
        <v>61</v>
      </c>
      <c r="C17" s="16" t="s">
        <v>64</v>
      </c>
      <c r="D17" s="31">
        <v>49.23</v>
      </c>
      <c r="E17" s="51"/>
      <c r="F17" s="52"/>
      <c r="G17" s="77"/>
      <c r="H17" s="74">
        <v>1</v>
      </c>
      <c r="I17" s="74"/>
      <c r="J17" s="82"/>
      <c r="K17" s="73"/>
      <c r="L17" s="74"/>
      <c r="M17" s="82"/>
      <c r="N17" s="73"/>
      <c r="O17" s="74"/>
      <c r="P17" s="86"/>
      <c r="Q17" s="116">
        <v>1</v>
      </c>
      <c r="R17" s="74"/>
      <c r="S17" s="82"/>
      <c r="T17" s="73"/>
      <c r="U17" s="79"/>
      <c r="V17" s="80"/>
      <c r="W17" s="81"/>
      <c r="X17" s="79"/>
      <c r="Y17" s="80"/>
      <c r="Z17" s="81"/>
      <c r="AA17" s="79"/>
      <c r="AB17" s="82"/>
      <c r="AC17" s="81"/>
      <c r="AD17" s="79"/>
      <c r="AE17" s="80"/>
      <c r="AF17" s="81"/>
      <c r="AG17" s="79"/>
      <c r="AH17" s="80"/>
      <c r="AI17" s="81"/>
      <c r="AJ17" s="79"/>
      <c r="AK17" s="80"/>
      <c r="AL17" s="81"/>
      <c r="AM17" s="79"/>
      <c r="AN17" s="80"/>
      <c r="AO17" s="81"/>
      <c r="AP17" s="79"/>
      <c r="AQ17" s="80"/>
      <c r="AR17" s="81"/>
      <c r="AS17" s="79"/>
      <c r="AT17" s="80"/>
      <c r="AU17" s="83"/>
      <c r="AV17" s="83"/>
      <c r="AW17" s="83"/>
      <c r="AX17" s="83"/>
      <c r="AY17" s="84"/>
      <c r="AZ17" s="85"/>
    </row>
    <row r="18" spans="1:52" ht="15.75" customHeight="1">
      <c r="A18" s="30" t="s">
        <v>79</v>
      </c>
      <c r="B18" s="15" t="s">
        <v>80</v>
      </c>
      <c r="C18" s="16" t="s">
        <v>68</v>
      </c>
      <c r="D18" s="31">
        <v>54.68</v>
      </c>
      <c r="E18" s="51">
        <v>1</v>
      </c>
      <c r="F18" s="52"/>
      <c r="G18" s="77"/>
      <c r="H18" s="74"/>
      <c r="I18" s="74"/>
      <c r="J18" s="82"/>
      <c r="K18" s="73"/>
      <c r="L18" s="74"/>
      <c r="M18" s="82"/>
      <c r="N18" s="73"/>
      <c r="O18" s="74"/>
      <c r="P18" s="86"/>
      <c r="Q18" s="116">
        <v>1</v>
      </c>
      <c r="R18" s="74"/>
      <c r="S18" s="82"/>
      <c r="T18" s="73"/>
      <c r="U18" s="79"/>
      <c r="V18" s="80"/>
      <c r="W18" s="81"/>
      <c r="X18" s="79"/>
      <c r="Y18" s="80"/>
      <c r="Z18" s="81"/>
      <c r="AA18" s="79"/>
      <c r="AB18" s="82"/>
      <c r="AC18" s="81"/>
      <c r="AD18" s="79"/>
      <c r="AE18" s="80"/>
      <c r="AF18" s="81"/>
      <c r="AG18" s="79"/>
      <c r="AH18" s="80"/>
      <c r="AI18" s="81"/>
      <c r="AJ18" s="79"/>
      <c r="AK18" s="80"/>
      <c r="AL18" s="81"/>
      <c r="AM18" s="79"/>
      <c r="AN18" s="80"/>
      <c r="AO18" s="81"/>
      <c r="AP18" s="79"/>
      <c r="AQ18" s="80"/>
      <c r="AR18" s="81"/>
      <c r="AS18" s="79"/>
      <c r="AT18" s="80"/>
      <c r="AU18" s="83"/>
      <c r="AV18" s="83"/>
      <c r="AW18" s="83"/>
      <c r="AX18" s="83"/>
      <c r="AY18" s="84"/>
      <c r="AZ18" s="85"/>
    </row>
    <row r="19" spans="1:52" ht="15.75" customHeight="1">
      <c r="A19" s="30" t="s">
        <v>81</v>
      </c>
      <c r="B19" s="15" t="s">
        <v>66</v>
      </c>
      <c r="C19" s="16" t="s">
        <v>68</v>
      </c>
      <c r="D19" s="31">
        <v>17.87</v>
      </c>
      <c r="E19" s="51">
        <v>1</v>
      </c>
      <c r="F19" s="52"/>
      <c r="G19" s="77"/>
      <c r="H19" s="74"/>
      <c r="I19" s="74"/>
      <c r="J19" s="82"/>
      <c r="K19" s="73"/>
      <c r="L19" s="74"/>
      <c r="M19" s="82"/>
      <c r="N19" s="73"/>
      <c r="O19" s="74"/>
      <c r="P19" s="86"/>
      <c r="Q19" s="115">
        <v>1</v>
      </c>
      <c r="R19" s="74"/>
      <c r="S19" s="82"/>
      <c r="T19" s="73"/>
      <c r="U19" s="79"/>
      <c r="V19" s="80"/>
      <c r="W19" s="81"/>
      <c r="X19" s="79"/>
      <c r="Y19" s="80"/>
      <c r="Z19" s="81"/>
      <c r="AA19" s="79"/>
      <c r="AB19" s="82"/>
      <c r="AC19" s="81"/>
      <c r="AD19" s="79"/>
      <c r="AE19" s="80"/>
      <c r="AF19" s="81"/>
      <c r="AG19" s="79"/>
      <c r="AH19" s="80"/>
      <c r="AI19" s="81"/>
      <c r="AJ19" s="79"/>
      <c r="AK19" s="80"/>
      <c r="AL19" s="81"/>
      <c r="AM19" s="79"/>
      <c r="AN19" s="80"/>
      <c r="AO19" s="81"/>
      <c r="AP19" s="79"/>
      <c r="AQ19" s="80"/>
      <c r="AR19" s="81"/>
      <c r="AS19" s="79"/>
      <c r="AT19" s="80"/>
      <c r="AU19" s="83"/>
      <c r="AV19" s="83"/>
      <c r="AW19" s="83"/>
      <c r="AX19" s="83"/>
      <c r="AY19" s="84"/>
      <c r="AZ19" s="85"/>
    </row>
    <row r="20" spans="1:52" ht="15.75" customHeight="1">
      <c r="A20" s="30" t="s">
        <v>82</v>
      </c>
      <c r="B20" s="15" t="s">
        <v>66</v>
      </c>
      <c r="C20" s="16" t="s">
        <v>83</v>
      </c>
      <c r="D20" s="31">
        <v>37.27</v>
      </c>
      <c r="E20" s="51">
        <v>1</v>
      </c>
      <c r="F20" s="52"/>
      <c r="G20" s="77"/>
      <c r="H20" s="74"/>
      <c r="I20" s="74"/>
      <c r="J20" s="82"/>
      <c r="K20" s="73"/>
      <c r="L20" s="74"/>
      <c r="M20" s="82"/>
      <c r="N20" s="73"/>
      <c r="O20" s="74"/>
      <c r="P20" s="86"/>
      <c r="Q20" s="116">
        <v>1</v>
      </c>
      <c r="R20" s="74"/>
      <c r="S20" s="82"/>
      <c r="T20" s="73"/>
      <c r="U20" s="79"/>
      <c r="V20" s="80"/>
      <c r="W20" s="81"/>
      <c r="X20" s="79"/>
      <c r="Y20" s="80"/>
      <c r="Z20" s="81"/>
      <c r="AA20" s="79"/>
      <c r="AB20" s="82"/>
      <c r="AC20" s="81"/>
      <c r="AD20" s="79"/>
      <c r="AE20" s="80"/>
      <c r="AF20" s="81"/>
      <c r="AG20" s="79"/>
      <c r="AH20" s="80"/>
      <c r="AI20" s="81"/>
      <c r="AJ20" s="79"/>
      <c r="AK20" s="80"/>
      <c r="AL20" s="81"/>
      <c r="AM20" s="79"/>
      <c r="AN20" s="80"/>
      <c r="AO20" s="81"/>
      <c r="AP20" s="79"/>
      <c r="AQ20" s="80"/>
      <c r="AR20" s="81"/>
      <c r="AS20" s="79"/>
      <c r="AT20" s="80"/>
      <c r="AU20" s="83"/>
      <c r="AV20" s="83"/>
      <c r="AW20" s="83"/>
      <c r="AX20" s="83"/>
      <c r="AY20" s="84"/>
      <c r="AZ20" s="85"/>
    </row>
    <row r="21" spans="1:52" ht="15.75" customHeight="1">
      <c r="A21" s="30" t="s">
        <v>84</v>
      </c>
      <c r="B21" s="15" t="s">
        <v>66</v>
      </c>
      <c r="C21" s="16" t="s">
        <v>83</v>
      </c>
      <c r="D21" s="31">
        <v>17.61</v>
      </c>
      <c r="E21" s="51">
        <v>1</v>
      </c>
      <c r="F21" s="52"/>
      <c r="G21" s="77"/>
      <c r="H21" s="74"/>
      <c r="I21" s="74"/>
      <c r="J21" s="82"/>
      <c r="K21" s="73"/>
      <c r="L21" s="74"/>
      <c r="M21" s="82"/>
      <c r="N21" s="73"/>
      <c r="O21" s="74"/>
      <c r="P21" s="86"/>
      <c r="Q21" s="116">
        <v>1</v>
      </c>
      <c r="R21" s="74"/>
      <c r="S21" s="82"/>
      <c r="T21" s="73"/>
      <c r="U21" s="79"/>
      <c r="V21" s="80"/>
      <c r="W21" s="81"/>
      <c r="X21" s="79"/>
      <c r="Y21" s="80"/>
      <c r="Z21" s="81"/>
      <c r="AA21" s="79"/>
      <c r="AB21" s="82"/>
      <c r="AC21" s="81"/>
      <c r="AD21" s="79"/>
      <c r="AE21" s="80"/>
      <c r="AF21" s="81"/>
      <c r="AG21" s="79"/>
      <c r="AH21" s="80"/>
      <c r="AI21" s="81"/>
      <c r="AJ21" s="79"/>
      <c r="AK21" s="80"/>
      <c r="AL21" s="81"/>
      <c r="AM21" s="79"/>
      <c r="AN21" s="80"/>
      <c r="AO21" s="81"/>
      <c r="AP21" s="79"/>
      <c r="AQ21" s="80"/>
      <c r="AR21" s="81"/>
      <c r="AS21" s="79"/>
      <c r="AT21" s="80"/>
      <c r="AU21" s="83"/>
      <c r="AV21" s="83"/>
      <c r="AW21" s="83"/>
      <c r="AX21" s="83"/>
      <c r="AY21" s="84"/>
      <c r="AZ21" s="85"/>
    </row>
    <row r="22" spans="1:52" ht="15.75" customHeight="1">
      <c r="A22" s="30" t="s">
        <v>85</v>
      </c>
      <c r="B22" s="15" t="s">
        <v>66</v>
      </c>
      <c r="C22" s="16" t="s">
        <v>83</v>
      </c>
      <c r="D22" s="31">
        <v>17.87</v>
      </c>
      <c r="E22" s="51">
        <v>1</v>
      </c>
      <c r="F22" s="52"/>
      <c r="G22" s="77"/>
      <c r="H22" s="74"/>
      <c r="I22" s="74"/>
      <c r="J22" s="82"/>
      <c r="K22" s="73"/>
      <c r="L22" s="74"/>
      <c r="M22" s="82"/>
      <c r="N22" s="73"/>
      <c r="O22" s="74"/>
      <c r="P22" s="82"/>
      <c r="Q22" s="116">
        <v>1</v>
      </c>
      <c r="R22" s="74"/>
      <c r="S22" s="82"/>
      <c r="T22" s="73"/>
      <c r="U22" s="79"/>
      <c r="V22" s="80"/>
      <c r="W22" s="81"/>
      <c r="X22" s="79"/>
      <c r="Y22" s="80"/>
      <c r="Z22" s="81"/>
      <c r="AA22" s="79"/>
      <c r="AB22" s="82"/>
      <c r="AC22" s="81"/>
      <c r="AD22" s="79"/>
      <c r="AE22" s="80"/>
      <c r="AF22" s="81"/>
      <c r="AG22" s="79"/>
      <c r="AH22" s="80"/>
      <c r="AI22" s="81"/>
      <c r="AJ22" s="79"/>
      <c r="AK22" s="80"/>
      <c r="AL22" s="81"/>
      <c r="AM22" s="79"/>
      <c r="AN22" s="80"/>
      <c r="AO22" s="81"/>
      <c r="AP22" s="79"/>
      <c r="AQ22" s="80"/>
      <c r="AR22" s="81"/>
      <c r="AS22" s="79"/>
      <c r="AT22" s="80"/>
      <c r="AU22" s="83"/>
      <c r="AV22" s="83"/>
      <c r="AW22" s="83"/>
      <c r="AX22" s="83"/>
      <c r="AY22" s="84"/>
      <c r="AZ22" s="85"/>
    </row>
    <row r="23" spans="1:52" ht="15.75" customHeight="1">
      <c r="A23" s="30" t="s">
        <v>86</v>
      </c>
      <c r="B23" s="15" t="s">
        <v>66</v>
      </c>
      <c r="C23" s="16" t="s">
        <v>83</v>
      </c>
      <c r="D23" s="31">
        <v>18.08</v>
      </c>
      <c r="E23" s="51">
        <v>1</v>
      </c>
      <c r="F23" s="52"/>
      <c r="G23" s="77"/>
      <c r="H23" s="74"/>
      <c r="I23" s="74"/>
      <c r="J23" s="82"/>
      <c r="K23" s="73"/>
      <c r="L23" s="74"/>
      <c r="M23" s="82"/>
      <c r="N23" s="73"/>
      <c r="O23" s="74"/>
      <c r="P23" s="82"/>
      <c r="Q23" s="116">
        <v>1</v>
      </c>
      <c r="R23" s="74"/>
      <c r="S23" s="82"/>
      <c r="T23" s="73"/>
      <c r="U23" s="74"/>
      <c r="V23" s="82"/>
      <c r="W23" s="73"/>
      <c r="X23" s="75"/>
      <c r="Y23" s="86"/>
      <c r="Z23" s="73"/>
      <c r="AA23" s="74"/>
      <c r="AB23" s="82"/>
      <c r="AC23" s="81"/>
      <c r="AD23" s="79"/>
      <c r="AE23" s="80"/>
      <c r="AF23" s="81"/>
      <c r="AG23" s="79"/>
      <c r="AH23" s="80"/>
      <c r="AI23" s="81"/>
      <c r="AJ23" s="79"/>
      <c r="AK23" s="80"/>
      <c r="AL23" s="81"/>
      <c r="AM23" s="79"/>
      <c r="AN23" s="80"/>
      <c r="AO23" s="81"/>
      <c r="AP23" s="79"/>
      <c r="AQ23" s="80"/>
      <c r="AR23" s="81"/>
      <c r="AS23" s="79"/>
      <c r="AT23" s="80"/>
      <c r="AU23" s="83"/>
      <c r="AV23" s="83"/>
      <c r="AW23" s="83"/>
      <c r="AX23" s="83"/>
      <c r="AY23" s="84"/>
      <c r="AZ23" s="85"/>
    </row>
    <row r="24" spans="1:52" ht="15.75" customHeight="1">
      <c r="A24" s="30" t="s">
        <v>87</v>
      </c>
      <c r="B24" s="15" t="s">
        <v>66</v>
      </c>
      <c r="C24" s="16" t="s">
        <v>83</v>
      </c>
      <c r="D24" s="31">
        <v>35.08</v>
      </c>
      <c r="E24" s="51">
        <v>1</v>
      </c>
      <c r="F24" s="52"/>
      <c r="G24" s="77"/>
      <c r="H24" s="74"/>
      <c r="I24" s="74"/>
      <c r="J24" s="82"/>
      <c r="K24" s="73"/>
      <c r="L24" s="74"/>
      <c r="M24" s="82"/>
      <c r="N24" s="73"/>
      <c r="O24" s="74"/>
      <c r="P24" s="82"/>
      <c r="Q24" s="73">
        <v>1</v>
      </c>
      <c r="R24" s="74"/>
      <c r="S24" s="82"/>
      <c r="T24" s="73"/>
      <c r="U24" s="74"/>
      <c r="V24" s="82"/>
      <c r="W24" s="73"/>
      <c r="X24" s="75"/>
      <c r="Y24" s="87"/>
      <c r="Z24" s="73"/>
      <c r="AA24" s="74"/>
      <c r="AB24" s="82"/>
      <c r="AC24" s="81"/>
      <c r="AD24" s="79"/>
      <c r="AE24" s="80"/>
      <c r="AF24" s="81"/>
      <c r="AG24" s="79"/>
      <c r="AH24" s="80"/>
      <c r="AI24" s="81"/>
      <c r="AJ24" s="79"/>
      <c r="AK24" s="80"/>
      <c r="AL24" s="81"/>
      <c r="AM24" s="79"/>
      <c r="AN24" s="80"/>
      <c r="AO24" s="81"/>
      <c r="AP24" s="79"/>
      <c r="AQ24" s="80"/>
      <c r="AR24" s="81"/>
      <c r="AS24" s="79"/>
      <c r="AT24" s="80"/>
      <c r="AU24" s="83"/>
      <c r="AV24" s="83"/>
      <c r="AW24" s="83"/>
      <c r="AX24" s="83"/>
      <c r="AY24" s="84"/>
      <c r="AZ24" s="85"/>
    </row>
    <row r="25" spans="1:52" ht="15.75" customHeight="1">
      <c r="A25" s="30" t="s">
        <v>88</v>
      </c>
      <c r="B25" s="15" t="s">
        <v>66</v>
      </c>
      <c r="C25" s="16" t="s">
        <v>68</v>
      </c>
      <c r="D25" s="31">
        <v>18.91</v>
      </c>
      <c r="E25" s="51">
        <v>1</v>
      </c>
      <c r="F25" s="52"/>
      <c r="G25" s="77"/>
      <c r="H25" s="74"/>
      <c r="I25" s="74"/>
      <c r="J25" s="82"/>
      <c r="K25" s="73"/>
      <c r="L25" s="74"/>
      <c r="M25" s="82"/>
      <c r="N25" s="73"/>
      <c r="O25" s="74"/>
      <c r="P25" s="82"/>
      <c r="Q25" s="73">
        <v>1</v>
      </c>
      <c r="R25" s="74"/>
      <c r="S25" s="82"/>
      <c r="T25" s="73"/>
      <c r="U25" s="74"/>
      <c r="V25" s="82"/>
      <c r="W25" s="73"/>
      <c r="X25" s="75"/>
      <c r="Y25" s="87"/>
      <c r="Z25" s="73"/>
      <c r="AA25" s="74"/>
      <c r="AB25" s="82"/>
      <c r="AC25" s="81"/>
      <c r="AD25" s="79"/>
      <c r="AE25" s="80"/>
      <c r="AF25" s="81"/>
      <c r="AG25" s="79"/>
      <c r="AH25" s="80"/>
      <c r="AI25" s="81"/>
      <c r="AJ25" s="79"/>
      <c r="AK25" s="80"/>
      <c r="AL25" s="81"/>
      <c r="AM25" s="79"/>
      <c r="AN25" s="80"/>
      <c r="AO25" s="81"/>
      <c r="AP25" s="79"/>
      <c r="AQ25" s="80"/>
      <c r="AR25" s="81"/>
      <c r="AS25" s="79"/>
      <c r="AT25" s="80"/>
      <c r="AU25" s="83"/>
      <c r="AV25" s="83"/>
      <c r="AW25" s="83"/>
      <c r="AX25" s="83"/>
      <c r="AY25" s="84"/>
      <c r="AZ25" s="85"/>
    </row>
    <row r="26" spans="1:52" ht="15.75" customHeight="1">
      <c r="A26" s="30" t="s">
        <v>89</v>
      </c>
      <c r="B26" s="15" t="s">
        <v>66</v>
      </c>
      <c r="C26" s="16" t="s">
        <v>68</v>
      </c>
      <c r="D26" s="31">
        <v>16.11</v>
      </c>
      <c r="E26" s="51">
        <v>1</v>
      </c>
      <c r="F26" s="52"/>
      <c r="G26" s="77"/>
      <c r="H26" s="74"/>
      <c r="I26" s="74"/>
      <c r="J26" s="82"/>
      <c r="K26" s="73"/>
      <c r="L26" s="74"/>
      <c r="M26" s="82"/>
      <c r="N26" s="73"/>
      <c r="O26" s="74"/>
      <c r="P26" s="82"/>
      <c r="Q26" s="73">
        <v>1</v>
      </c>
      <c r="R26" s="74"/>
      <c r="S26" s="82"/>
      <c r="T26" s="73"/>
      <c r="U26" s="74"/>
      <c r="V26" s="82"/>
      <c r="W26" s="73"/>
      <c r="X26" s="75"/>
      <c r="Y26" s="87"/>
      <c r="Z26" s="73"/>
      <c r="AA26" s="74"/>
      <c r="AB26" s="82"/>
      <c r="AC26" s="81"/>
      <c r="AD26" s="79"/>
      <c r="AE26" s="80"/>
      <c r="AF26" s="81"/>
      <c r="AG26" s="79"/>
      <c r="AH26" s="80"/>
      <c r="AI26" s="81"/>
      <c r="AJ26" s="79"/>
      <c r="AK26" s="80"/>
      <c r="AL26" s="81"/>
      <c r="AM26" s="79"/>
      <c r="AN26" s="80"/>
      <c r="AO26" s="81"/>
      <c r="AP26" s="79"/>
      <c r="AQ26" s="80"/>
      <c r="AR26" s="81"/>
      <c r="AS26" s="79"/>
      <c r="AT26" s="80"/>
      <c r="AU26" s="83"/>
      <c r="AV26" s="83"/>
      <c r="AW26" s="83"/>
      <c r="AX26" s="83"/>
      <c r="AY26" s="84"/>
      <c r="AZ26" s="85"/>
    </row>
    <row r="27" spans="1:52" ht="15.75" customHeight="1">
      <c r="A27" s="30" t="s">
        <v>90</v>
      </c>
      <c r="B27" s="15" t="s">
        <v>66</v>
      </c>
      <c r="C27" s="16" t="s">
        <v>68</v>
      </c>
      <c r="D27" s="31">
        <v>15.87</v>
      </c>
      <c r="E27" s="51">
        <v>1</v>
      </c>
      <c r="F27" s="52"/>
      <c r="G27" s="77"/>
      <c r="H27" s="74"/>
      <c r="I27" s="74"/>
      <c r="J27" s="82"/>
      <c r="K27" s="73"/>
      <c r="L27" s="74"/>
      <c r="M27" s="82"/>
      <c r="N27" s="73"/>
      <c r="O27" s="74"/>
      <c r="P27" s="82"/>
      <c r="Q27" s="73">
        <v>1</v>
      </c>
      <c r="R27" s="74"/>
      <c r="S27" s="82"/>
      <c r="T27" s="73"/>
      <c r="U27" s="74"/>
      <c r="V27" s="82"/>
      <c r="W27" s="73"/>
      <c r="X27" s="75"/>
      <c r="Y27" s="87"/>
      <c r="Z27" s="73"/>
      <c r="AA27" s="74"/>
      <c r="AB27" s="82"/>
      <c r="AC27" s="81"/>
      <c r="AD27" s="79"/>
      <c r="AE27" s="80"/>
      <c r="AF27" s="81"/>
      <c r="AG27" s="79"/>
      <c r="AH27" s="80"/>
      <c r="AI27" s="81"/>
      <c r="AJ27" s="79"/>
      <c r="AK27" s="80"/>
      <c r="AL27" s="81"/>
      <c r="AM27" s="79"/>
      <c r="AN27" s="80"/>
      <c r="AO27" s="81"/>
      <c r="AP27" s="79"/>
      <c r="AQ27" s="80"/>
      <c r="AR27" s="81"/>
      <c r="AS27" s="79"/>
      <c r="AT27" s="80"/>
      <c r="AU27" s="83"/>
      <c r="AV27" s="83"/>
      <c r="AW27" s="83"/>
      <c r="AX27" s="83"/>
      <c r="AY27" s="84"/>
      <c r="AZ27" s="85"/>
    </row>
    <row r="28" spans="1:52" ht="15.75" customHeight="1">
      <c r="A28" s="30" t="s">
        <v>91</v>
      </c>
      <c r="B28" s="15" t="s">
        <v>66</v>
      </c>
      <c r="C28" s="16" t="s">
        <v>68</v>
      </c>
      <c r="D28" s="31">
        <v>16.65</v>
      </c>
      <c r="E28" s="51">
        <v>1</v>
      </c>
      <c r="F28" s="52"/>
      <c r="G28" s="77"/>
      <c r="H28" s="74"/>
      <c r="I28" s="74"/>
      <c r="J28" s="82"/>
      <c r="K28" s="73"/>
      <c r="L28" s="74"/>
      <c r="M28" s="82"/>
      <c r="N28" s="73"/>
      <c r="O28" s="74"/>
      <c r="P28" s="82"/>
      <c r="Q28" s="73">
        <v>1</v>
      </c>
      <c r="R28" s="74"/>
      <c r="S28" s="82"/>
      <c r="T28" s="73"/>
      <c r="U28" s="74"/>
      <c r="V28" s="82"/>
      <c r="W28" s="73"/>
      <c r="X28" s="75"/>
      <c r="Y28" s="87"/>
      <c r="Z28" s="73"/>
      <c r="AA28" s="74"/>
      <c r="AB28" s="82"/>
      <c r="AC28" s="81"/>
      <c r="AD28" s="79"/>
      <c r="AE28" s="80"/>
      <c r="AF28" s="81"/>
      <c r="AG28" s="79"/>
      <c r="AH28" s="80"/>
      <c r="AI28" s="81"/>
      <c r="AJ28" s="79"/>
      <c r="AK28" s="80"/>
      <c r="AL28" s="81"/>
      <c r="AM28" s="79"/>
      <c r="AN28" s="80"/>
      <c r="AO28" s="81"/>
      <c r="AP28" s="79"/>
      <c r="AQ28" s="80"/>
      <c r="AR28" s="81"/>
      <c r="AS28" s="79"/>
      <c r="AT28" s="80"/>
      <c r="AU28" s="83"/>
      <c r="AV28" s="83"/>
      <c r="AW28" s="83"/>
      <c r="AX28" s="83"/>
      <c r="AY28" s="84"/>
      <c r="AZ28" s="85"/>
    </row>
    <row r="29" spans="1:52" ht="15.75" customHeight="1">
      <c r="A29" s="30" t="s">
        <v>92</v>
      </c>
      <c r="B29" s="15" t="s">
        <v>80</v>
      </c>
      <c r="C29" s="16" t="s">
        <v>64</v>
      </c>
      <c r="D29" s="31">
        <v>14.13</v>
      </c>
      <c r="E29" s="51">
        <v>1</v>
      </c>
      <c r="F29" s="52"/>
      <c r="G29" s="77"/>
      <c r="H29" s="74"/>
      <c r="I29" s="74"/>
      <c r="J29" s="82"/>
      <c r="K29" s="73"/>
      <c r="L29" s="74"/>
      <c r="M29" s="82"/>
      <c r="N29" s="73"/>
      <c r="O29" s="74"/>
      <c r="P29" s="82"/>
      <c r="Q29" s="73">
        <v>1</v>
      </c>
      <c r="R29" s="74"/>
      <c r="S29" s="82"/>
      <c r="T29" s="73"/>
      <c r="U29" s="74"/>
      <c r="V29" s="82"/>
      <c r="W29" s="73"/>
      <c r="X29" s="75"/>
      <c r="Y29" s="87"/>
      <c r="Z29" s="73"/>
      <c r="AA29" s="74"/>
      <c r="AB29" s="82"/>
      <c r="AC29" s="81"/>
      <c r="AD29" s="79"/>
      <c r="AE29" s="80"/>
      <c r="AF29" s="81"/>
      <c r="AG29" s="79"/>
      <c r="AH29" s="80"/>
      <c r="AI29" s="81"/>
      <c r="AJ29" s="79"/>
      <c r="AK29" s="80"/>
      <c r="AL29" s="81"/>
      <c r="AM29" s="79"/>
      <c r="AN29" s="80"/>
      <c r="AO29" s="81"/>
      <c r="AP29" s="79"/>
      <c r="AQ29" s="80"/>
      <c r="AR29" s="81"/>
      <c r="AS29" s="79"/>
      <c r="AT29" s="80"/>
      <c r="AU29" s="83"/>
      <c r="AV29" s="83"/>
      <c r="AW29" s="83"/>
      <c r="AX29" s="83"/>
      <c r="AY29" s="84"/>
      <c r="AZ29" s="85"/>
    </row>
    <row r="30" spans="1:52" ht="15.75" customHeight="1">
      <c r="A30" s="30" t="s">
        <v>93</v>
      </c>
      <c r="B30" s="15" t="s">
        <v>94</v>
      </c>
      <c r="C30" s="16" t="s">
        <v>62</v>
      </c>
      <c r="D30" s="31">
        <v>1.77</v>
      </c>
      <c r="E30" s="51">
        <v>1</v>
      </c>
      <c r="F30" s="52"/>
      <c r="G30" s="77"/>
      <c r="H30" s="74"/>
      <c r="I30" s="74"/>
      <c r="J30" s="82"/>
      <c r="K30" s="73"/>
      <c r="L30" s="74"/>
      <c r="M30" s="82"/>
      <c r="N30" s="73"/>
      <c r="O30" s="74"/>
      <c r="P30" s="82"/>
      <c r="Q30" s="73">
        <v>1</v>
      </c>
      <c r="R30" s="74"/>
      <c r="S30" s="82"/>
      <c r="T30" s="73"/>
      <c r="U30" s="74"/>
      <c r="V30" s="82"/>
      <c r="W30" s="73"/>
      <c r="X30" s="75"/>
      <c r="Y30" s="87"/>
      <c r="Z30" s="73"/>
      <c r="AA30" s="74"/>
      <c r="AB30" s="82"/>
      <c r="AC30" s="81"/>
      <c r="AD30" s="79"/>
      <c r="AE30" s="80"/>
      <c r="AF30" s="81"/>
      <c r="AG30" s="79"/>
      <c r="AH30" s="80"/>
      <c r="AI30" s="81"/>
      <c r="AJ30" s="79"/>
      <c r="AK30" s="80"/>
      <c r="AL30" s="81"/>
      <c r="AM30" s="79"/>
      <c r="AN30" s="80"/>
      <c r="AO30" s="81"/>
      <c r="AP30" s="79"/>
      <c r="AQ30" s="80"/>
      <c r="AR30" s="81"/>
      <c r="AS30" s="79"/>
      <c r="AT30" s="80"/>
      <c r="AU30" s="83"/>
      <c r="AV30" s="83"/>
      <c r="AW30" s="83"/>
      <c r="AX30" s="83"/>
      <c r="AY30" s="84"/>
      <c r="AZ30" s="85"/>
    </row>
    <row r="31" spans="1:52" ht="15.75" customHeight="1">
      <c r="A31" s="30" t="s">
        <v>95</v>
      </c>
      <c r="B31" s="15" t="s">
        <v>71</v>
      </c>
      <c r="C31" s="16" t="s">
        <v>62</v>
      </c>
      <c r="D31" s="31">
        <v>1.64</v>
      </c>
      <c r="E31" s="51">
        <v>1</v>
      </c>
      <c r="F31" s="52"/>
      <c r="G31" s="77"/>
      <c r="H31" s="74"/>
      <c r="I31" s="74"/>
      <c r="J31" s="82"/>
      <c r="K31" s="73"/>
      <c r="L31" s="74"/>
      <c r="M31" s="82"/>
      <c r="N31" s="73"/>
      <c r="O31" s="74"/>
      <c r="P31" s="82"/>
      <c r="Q31" s="73">
        <v>1</v>
      </c>
      <c r="R31" s="74"/>
      <c r="S31" s="82"/>
      <c r="T31" s="73"/>
      <c r="U31" s="74"/>
      <c r="V31" s="82"/>
      <c r="W31" s="73"/>
      <c r="X31" s="75"/>
      <c r="Y31" s="87"/>
      <c r="Z31" s="73"/>
      <c r="AA31" s="74"/>
      <c r="AB31" s="82"/>
      <c r="AC31" s="81"/>
      <c r="AD31" s="79"/>
      <c r="AE31" s="80"/>
      <c r="AF31" s="81"/>
      <c r="AG31" s="79"/>
      <c r="AH31" s="80"/>
      <c r="AI31" s="81"/>
      <c r="AJ31" s="79"/>
      <c r="AK31" s="80"/>
      <c r="AL31" s="81"/>
      <c r="AM31" s="79"/>
      <c r="AN31" s="80"/>
      <c r="AO31" s="81"/>
      <c r="AP31" s="79"/>
      <c r="AQ31" s="80"/>
      <c r="AR31" s="81"/>
      <c r="AS31" s="79"/>
      <c r="AT31" s="80"/>
      <c r="AU31" s="83"/>
      <c r="AV31" s="83"/>
      <c r="AW31" s="83"/>
      <c r="AX31" s="83"/>
      <c r="AY31" s="84"/>
      <c r="AZ31" s="85"/>
    </row>
    <row r="32" spans="1:52" ht="15.75" customHeight="1">
      <c r="A32" s="30" t="s">
        <v>96</v>
      </c>
      <c r="B32" s="15" t="s">
        <v>66</v>
      </c>
      <c r="C32" s="16" t="s">
        <v>64</v>
      </c>
      <c r="D32" s="31">
        <v>11.68</v>
      </c>
      <c r="E32" s="51">
        <v>1</v>
      </c>
      <c r="F32" s="52"/>
      <c r="G32" s="77"/>
      <c r="H32" s="74"/>
      <c r="I32" s="74"/>
      <c r="J32" s="82"/>
      <c r="K32" s="73"/>
      <c r="L32" s="74"/>
      <c r="M32" s="82"/>
      <c r="N32" s="73"/>
      <c r="O32" s="74"/>
      <c r="P32" s="82"/>
      <c r="Q32" s="73">
        <v>1</v>
      </c>
      <c r="R32" s="74"/>
      <c r="S32" s="82"/>
      <c r="T32" s="73"/>
      <c r="U32" s="74"/>
      <c r="V32" s="82"/>
      <c r="W32" s="73"/>
      <c r="X32" s="75"/>
      <c r="Y32" s="87"/>
      <c r="Z32" s="73"/>
      <c r="AA32" s="74"/>
      <c r="AB32" s="82"/>
      <c r="AC32" s="81"/>
      <c r="AD32" s="79"/>
      <c r="AE32" s="80"/>
      <c r="AF32" s="81"/>
      <c r="AG32" s="79"/>
      <c r="AH32" s="80"/>
      <c r="AI32" s="81"/>
      <c r="AJ32" s="79"/>
      <c r="AK32" s="80"/>
      <c r="AL32" s="81"/>
      <c r="AM32" s="79"/>
      <c r="AN32" s="80"/>
      <c r="AO32" s="81"/>
      <c r="AP32" s="79"/>
      <c r="AQ32" s="80"/>
      <c r="AR32" s="81"/>
      <c r="AS32" s="79"/>
      <c r="AT32" s="80"/>
      <c r="AU32" s="83"/>
      <c r="AV32" s="83"/>
      <c r="AW32" s="83"/>
      <c r="AX32" s="83"/>
      <c r="AY32" s="84"/>
      <c r="AZ32" s="85"/>
    </row>
    <row r="33" spans="1:52" ht="15.75" customHeight="1">
      <c r="A33" s="30" t="s">
        <v>97</v>
      </c>
      <c r="B33" s="15" t="s">
        <v>69</v>
      </c>
      <c r="C33" s="16" t="s">
        <v>64</v>
      </c>
      <c r="D33" s="31">
        <v>6.66</v>
      </c>
      <c r="E33" s="51">
        <v>1</v>
      </c>
      <c r="F33" s="52"/>
      <c r="G33" s="77"/>
      <c r="H33" s="74"/>
      <c r="I33" s="74"/>
      <c r="J33" s="82"/>
      <c r="K33" s="73"/>
      <c r="L33" s="74"/>
      <c r="M33" s="82"/>
      <c r="N33" s="73"/>
      <c r="O33" s="74"/>
      <c r="P33" s="82"/>
      <c r="Q33" s="73">
        <v>1</v>
      </c>
      <c r="R33" s="74"/>
      <c r="S33" s="82"/>
      <c r="T33" s="73"/>
      <c r="U33" s="74"/>
      <c r="V33" s="82"/>
      <c r="W33" s="73"/>
      <c r="X33" s="75"/>
      <c r="Y33" s="87"/>
      <c r="Z33" s="73"/>
      <c r="AA33" s="74"/>
      <c r="AB33" s="82"/>
      <c r="AC33" s="81"/>
      <c r="AD33" s="79"/>
      <c r="AE33" s="80"/>
      <c r="AF33" s="81"/>
      <c r="AG33" s="79"/>
      <c r="AH33" s="80"/>
      <c r="AI33" s="81"/>
      <c r="AJ33" s="79"/>
      <c r="AK33" s="80"/>
      <c r="AL33" s="81"/>
      <c r="AM33" s="79"/>
      <c r="AN33" s="80"/>
      <c r="AO33" s="81"/>
      <c r="AP33" s="79"/>
      <c r="AQ33" s="80"/>
      <c r="AR33" s="81"/>
      <c r="AS33" s="79"/>
      <c r="AT33" s="80"/>
      <c r="AU33" s="83"/>
      <c r="AV33" s="83"/>
      <c r="AW33" s="83"/>
      <c r="AX33" s="83"/>
      <c r="AY33" s="84"/>
      <c r="AZ33" s="85"/>
    </row>
    <row r="34" spans="1:52" ht="15.75" customHeight="1">
      <c r="A34" s="30" t="s">
        <v>98</v>
      </c>
      <c r="B34" s="15" t="s">
        <v>66</v>
      </c>
      <c r="C34" s="16" t="s">
        <v>64</v>
      </c>
      <c r="D34" s="31">
        <v>13.06</v>
      </c>
      <c r="E34" s="51">
        <v>1</v>
      </c>
      <c r="F34" s="52"/>
      <c r="G34" s="77"/>
      <c r="H34" s="74"/>
      <c r="I34" s="74"/>
      <c r="J34" s="82"/>
      <c r="K34" s="73"/>
      <c r="L34" s="74"/>
      <c r="M34" s="82"/>
      <c r="N34" s="73"/>
      <c r="O34" s="74"/>
      <c r="P34" s="82"/>
      <c r="Q34" s="73">
        <v>1</v>
      </c>
      <c r="R34" s="74"/>
      <c r="S34" s="82"/>
      <c r="T34" s="73"/>
      <c r="U34" s="74"/>
      <c r="V34" s="82"/>
      <c r="W34" s="73"/>
      <c r="X34" s="75"/>
      <c r="Y34" s="87"/>
      <c r="Z34" s="73"/>
      <c r="AA34" s="74"/>
      <c r="AB34" s="82"/>
      <c r="AC34" s="81"/>
      <c r="AD34" s="79"/>
      <c r="AE34" s="80"/>
      <c r="AF34" s="81"/>
      <c r="AG34" s="79"/>
      <c r="AH34" s="80"/>
      <c r="AI34" s="81"/>
      <c r="AJ34" s="79"/>
      <c r="AK34" s="80"/>
      <c r="AL34" s="81"/>
      <c r="AM34" s="79"/>
      <c r="AN34" s="80"/>
      <c r="AO34" s="81"/>
      <c r="AP34" s="79"/>
      <c r="AQ34" s="80"/>
      <c r="AR34" s="81"/>
      <c r="AS34" s="79"/>
      <c r="AT34" s="80"/>
      <c r="AU34" s="83"/>
      <c r="AV34" s="83"/>
      <c r="AW34" s="83"/>
      <c r="AX34" s="83"/>
      <c r="AY34" s="84"/>
      <c r="AZ34" s="85"/>
    </row>
    <row r="35" spans="1:52" ht="15.75" customHeight="1">
      <c r="A35" s="30" t="s">
        <v>99</v>
      </c>
      <c r="B35" s="15" t="s">
        <v>61</v>
      </c>
      <c r="C35" s="16" t="s">
        <v>64</v>
      </c>
      <c r="D35" s="31">
        <v>12.56</v>
      </c>
      <c r="E35" s="51">
        <v>1</v>
      </c>
      <c r="F35" s="52"/>
      <c r="G35" s="77"/>
      <c r="H35" s="74"/>
      <c r="I35" s="74"/>
      <c r="J35" s="82"/>
      <c r="K35" s="73"/>
      <c r="L35" s="74"/>
      <c r="M35" s="82"/>
      <c r="N35" s="73"/>
      <c r="O35" s="74"/>
      <c r="P35" s="82"/>
      <c r="Q35" s="73">
        <v>1</v>
      </c>
      <c r="R35" s="74"/>
      <c r="S35" s="82"/>
      <c r="T35" s="73"/>
      <c r="U35" s="74"/>
      <c r="V35" s="82"/>
      <c r="W35" s="73"/>
      <c r="X35" s="75"/>
      <c r="Y35" s="87"/>
      <c r="Z35" s="73"/>
      <c r="AA35" s="74"/>
      <c r="AB35" s="82"/>
      <c r="AC35" s="81"/>
      <c r="AD35" s="79"/>
      <c r="AE35" s="80"/>
      <c r="AF35" s="81"/>
      <c r="AG35" s="79"/>
      <c r="AH35" s="80"/>
      <c r="AI35" s="81"/>
      <c r="AJ35" s="79"/>
      <c r="AK35" s="80"/>
      <c r="AL35" s="81"/>
      <c r="AM35" s="79"/>
      <c r="AN35" s="80"/>
      <c r="AO35" s="81"/>
      <c r="AP35" s="79"/>
      <c r="AQ35" s="80"/>
      <c r="AR35" s="81"/>
      <c r="AS35" s="79"/>
      <c r="AT35" s="80"/>
      <c r="AU35" s="83"/>
      <c r="AV35" s="83"/>
      <c r="AW35" s="83"/>
      <c r="AX35" s="83"/>
      <c r="AY35" s="84"/>
      <c r="AZ35" s="85"/>
    </row>
    <row r="36" spans="1:52" ht="15.75" customHeight="1">
      <c r="A36" s="30" t="s">
        <v>100</v>
      </c>
      <c r="B36" s="15" t="s">
        <v>66</v>
      </c>
      <c r="C36" s="16" t="s">
        <v>68</v>
      </c>
      <c r="D36" s="31">
        <v>9.39</v>
      </c>
      <c r="E36" s="51">
        <v>1</v>
      </c>
      <c r="F36" s="52"/>
      <c r="G36" s="77"/>
      <c r="H36" s="74"/>
      <c r="I36" s="74"/>
      <c r="J36" s="82"/>
      <c r="K36" s="73"/>
      <c r="L36" s="74"/>
      <c r="M36" s="82"/>
      <c r="N36" s="73"/>
      <c r="O36" s="74"/>
      <c r="P36" s="82"/>
      <c r="Q36" s="73">
        <v>1</v>
      </c>
      <c r="R36" s="74"/>
      <c r="S36" s="82"/>
      <c r="T36" s="73"/>
      <c r="U36" s="74"/>
      <c r="V36" s="82"/>
      <c r="W36" s="73"/>
      <c r="X36" s="75"/>
      <c r="Y36" s="86"/>
      <c r="Z36" s="73"/>
      <c r="AA36" s="74"/>
      <c r="AB36" s="82"/>
      <c r="AC36" s="81"/>
      <c r="AD36" s="79"/>
      <c r="AE36" s="80"/>
      <c r="AF36" s="81"/>
      <c r="AG36" s="79"/>
      <c r="AH36" s="80"/>
      <c r="AI36" s="81"/>
      <c r="AJ36" s="79"/>
      <c r="AK36" s="80"/>
      <c r="AL36" s="81"/>
      <c r="AM36" s="79"/>
      <c r="AN36" s="80"/>
      <c r="AO36" s="81"/>
      <c r="AP36" s="79"/>
      <c r="AQ36" s="80"/>
      <c r="AR36" s="81"/>
      <c r="AS36" s="79"/>
      <c r="AT36" s="80"/>
      <c r="AU36" s="83"/>
      <c r="AV36" s="83"/>
      <c r="AW36" s="83"/>
      <c r="AX36" s="83"/>
      <c r="AY36" s="84"/>
      <c r="AZ36" s="85"/>
    </row>
    <row r="37" spans="1:52" ht="15.75" customHeight="1">
      <c r="A37" s="30" t="s">
        <v>101</v>
      </c>
      <c r="B37" s="15" t="s">
        <v>66</v>
      </c>
      <c r="C37" s="16" t="s">
        <v>64</v>
      </c>
      <c r="D37" s="31">
        <v>9.9</v>
      </c>
      <c r="E37" s="51">
        <v>1</v>
      </c>
      <c r="F37" s="52"/>
      <c r="G37" s="77"/>
      <c r="H37" s="74"/>
      <c r="I37" s="74"/>
      <c r="J37" s="82"/>
      <c r="K37" s="73"/>
      <c r="L37" s="74"/>
      <c r="M37" s="82"/>
      <c r="N37" s="73"/>
      <c r="O37" s="74"/>
      <c r="P37" s="82"/>
      <c r="Q37" s="73">
        <v>1</v>
      </c>
      <c r="R37" s="74"/>
      <c r="S37" s="82"/>
      <c r="T37" s="73"/>
      <c r="U37" s="74"/>
      <c r="V37" s="82"/>
      <c r="W37" s="73"/>
      <c r="X37" s="75"/>
      <c r="Y37" s="87"/>
      <c r="Z37" s="73"/>
      <c r="AA37" s="74"/>
      <c r="AB37" s="82"/>
      <c r="AC37" s="81"/>
      <c r="AD37" s="79"/>
      <c r="AE37" s="80"/>
      <c r="AF37" s="81"/>
      <c r="AG37" s="79"/>
      <c r="AH37" s="80"/>
      <c r="AI37" s="81"/>
      <c r="AJ37" s="79"/>
      <c r="AK37" s="80"/>
      <c r="AL37" s="81"/>
      <c r="AM37" s="79"/>
      <c r="AN37" s="80"/>
      <c r="AO37" s="81"/>
      <c r="AP37" s="79"/>
      <c r="AQ37" s="80"/>
      <c r="AR37" s="81"/>
      <c r="AS37" s="79"/>
      <c r="AT37" s="80"/>
      <c r="AU37" s="83"/>
      <c r="AV37" s="83"/>
      <c r="AW37" s="83"/>
      <c r="AX37" s="83"/>
      <c r="AY37" s="84"/>
      <c r="AZ37" s="85"/>
    </row>
    <row r="38" spans="1:52" ht="15.75" customHeight="1">
      <c r="A38" s="30" t="s">
        <v>102</v>
      </c>
      <c r="B38" s="15" t="s">
        <v>66</v>
      </c>
      <c r="C38" s="16" t="s">
        <v>68</v>
      </c>
      <c r="D38" s="31">
        <v>21.15</v>
      </c>
      <c r="E38" s="51">
        <v>1</v>
      </c>
      <c r="F38" s="52"/>
      <c r="G38" s="77"/>
      <c r="H38" s="74"/>
      <c r="I38" s="74"/>
      <c r="J38" s="82"/>
      <c r="K38" s="73"/>
      <c r="L38" s="74"/>
      <c r="M38" s="82"/>
      <c r="N38" s="73"/>
      <c r="O38" s="74"/>
      <c r="P38" s="82"/>
      <c r="Q38" s="73">
        <v>1</v>
      </c>
      <c r="R38" s="74"/>
      <c r="S38" s="82"/>
      <c r="T38" s="73"/>
      <c r="U38" s="74"/>
      <c r="V38" s="82"/>
      <c r="W38" s="73"/>
      <c r="X38" s="75"/>
      <c r="Y38" s="87"/>
      <c r="Z38" s="73"/>
      <c r="AA38" s="74"/>
      <c r="AB38" s="82"/>
      <c r="AC38" s="81"/>
      <c r="AD38" s="79"/>
      <c r="AE38" s="80"/>
      <c r="AF38" s="81"/>
      <c r="AG38" s="79"/>
      <c r="AH38" s="80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3"/>
      <c r="AV38" s="83"/>
      <c r="AW38" s="83"/>
      <c r="AX38" s="83"/>
      <c r="AY38" s="84"/>
      <c r="AZ38" s="85"/>
    </row>
    <row r="39" spans="1:52" ht="15.75" customHeight="1">
      <c r="A39" s="30" t="s">
        <v>103</v>
      </c>
      <c r="B39" s="15" t="s">
        <v>66</v>
      </c>
      <c r="C39" s="16" t="s">
        <v>68</v>
      </c>
      <c r="D39" s="31">
        <v>10.94</v>
      </c>
      <c r="E39" s="51">
        <v>1</v>
      </c>
      <c r="F39" s="52"/>
      <c r="G39" s="77"/>
      <c r="H39" s="74"/>
      <c r="I39" s="74"/>
      <c r="J39" s="82"/>
      <c r="K39" s="73"/>
      <c r="L39" s="74"/>
      <c r="M39" s="82"/>
      <c r="N39" s="73"/>
      <c r="O39" s="74"/>
      <c r="P39" s="82"/>
      <c r="Q39" s="73">
        <v>1</v>
      </c>
      <c r="R39" s="74"/>
      <c r="S39" s="82"/>
      <c r="T39" s="73"/>
      <c r="U39" s="74"/>
      <c r="V39" s="82"/>
      <c r="W39" s="73"/>
      <c r="X39" s="75"/>
      <c r="Y39" s="87"/>
      <c r="Z39" s="73"/>
      <c r="AA39" s="74"/>
      <c r="AB39" s="82"/>
      <c r="AC39" s="81"/>
      <c r="AD39" s="79"/>
      <c r="AE39" s="80"/>
      <c r="AF39" s="81"/>
      <c r="AG39" s="79"/>
      <c r="AH39" s="80"/>
      <c r="AI39" s="81"/>
      <c r="AJ39" s="79"/>
      <c r="AK39" s="80"/>
      <c r="AL39" s="81"/>
      <c r="AM39" s="79"/>
      <c r="AN39" s="80"/>
      <c r="AO39" s="81"/>
      <c r="AP39" s="79"/>
      <c r="AQ39" s="80"/>
      <c r="AR39" s="81"/>
      <c r="AS39" s="79"/>
      <c r="AT39" s="80"/>
      <c r="AU39" s="83"/>
      <c r="AV39" s="83"/>
      <c r="AW39" s="83"/>
      <c r="AX39" s="83"/>
      <c r="AY39" s="84"/>
      <c r="AZ39" s="85"/>
    </row>
    <row r="40" spans="1:52" ht="15.75" customHeight="1">
      <c r="A40" s="30" t="s">
        <v>104</v>
      </c>
      <c r="B40" s="15" t="s">
        <v>66</v>
      </c>
      <c r="C40" s="16" t="s">
        <v>68</v>
      </c>
      <c r="D40" s="31">
        <v>10.97</v>
      </c>
      <c r="E40" s="51">
        <v>1</v>
      </c>
      <c r="F40" s="52"/>
      <c r="G40" s="77"/>
      <c r="H40" s="74"/>
      <c r="I40" s="74"/>
      <c r="J40" s="82"/>
      <c r="K40" s="73"/>
      <c r="L40" s="74"/>
      <c r="M40" s="82"/>
      <c r="N40" s="73"/>
      <c r="O40" s="74"/>
      <c r="P40" s="82"/>
      <c r="Q40" s="73">
        <v>1</v>
      </c>
      <c r="R40" s="74"/>
      <c r="S40" s="82"/>
      <c r="T40" s="73"/>
      <c r="U40" s="74"/>
      <c r="V40" s="82"/>
      <c r="W40" s="73"/>
      <c r="X40" s="75"/>
      <c r="Y40" s="87"/>
      <c r="Z40" s="73"/>
      <c r="AA40" s="74"/>
      <c r="AB40" s="82"/>
      <c r="AC40" s="81"/>
      <c r="AD40" s="79"/>
      <c r="AE40" s="80"/>
      <c r="AF40" s="81"/>
      <c r="AG40" s="79"/>
      <c r="AH40" s="80"/>
      <c r="AI40" s="81"/>
      <c r="AJ40" s="79"/>
      <c r="AK40" s="80"/>
      <c r="AL40" s="81"/>
      <c r="AM40" s="79"/>
      <c r="AN40" s="80"/>
      <c r="AO40" s="81"/>
      <c r="AP40" s="79"/>
      <c r="AQ40" s="80"/>
      <c r="AR40" s="81"/>
      <c r="AS40" s="79"/>
      <c r="AT40" s="80"/>
      <c r="AU40" s="83"/>
      <c r="AV40" s="83"/>
      <c r="AW40" s="83"/>
      <c r="AX40" s="83"/>
      <c r="AY40" s="84"/>
      <c r="AZ40" s="85"/>
    </row>
    <row r="41" spans="1:52" ht="15.75" customHeight="1">
      <c r="A41" s="30" t="s">
        <v>105</v>
      </c>
      <c r="B41" s="15" t="s">
        <v>66</v>
      </c>
      <c r="C41" s="16" t="s">
        <v>68</v>
      </c>
      <c r="D41" s="31">
        <v>11.7</v>
      </c>
      <c r="E41" s="51">
        <v>1</v>
      </c>
      <c r="F41" s="52"/>
      <c r="G41" s="77"/>
      <c r="H41" s="74"/>
      <c r="I41" s="74"/>
      <c r="J41" s="82"/>
      <c r="K41" s="73"/>
      <c r="L41" s="74"/>
      <c r="M41" s="82"/>
      <c r="N41" s="73"/>
      <c r="O41" s="74"/>
      <c r="P41" s="82"/>
      <c r="Q41" s="73">
        <v>1</v>
      </c>
      <c r="R41" s="74"/>
      <c r="S41" s="82"/>
      <c r="T41" s="73"/>
      <c r="U41" s="74"/>
      <c r="V41" s="82"/>
      <c r="W41" s="73"/>
      <c r="X41" s="75"/>
      <c r="Y41" s="87"/>
      <c r="Z41" s="73"/>
      <c r="AA41" s="74"/>
      <c r="AB41" s="82"/>
      <c r="AC41" s="81"/>
      <c r="AD41" s="79"/>
      <c r="AE41" s="80"/>
      <c r="AF41" s="81"/>
      <c r="AG41" s="79"/>
      <c r="AH41" s="80"/>
      <c r="AI41" s="81"/>
      <c r="AJ41" s="79"/>
      <c r="AK41" s="80"/>
      <c r="AL41" s="81"/>
      <c r="AM41" s="79"/>
      <c r="AN41" s="80"/>
      <c r="AO41" s="81"/>
      <c r="AP41" s="79"/>
      <c r="AQ41" s="80"/>
      <c r="AR41" s="81"/>
      <c r="AS41" s="79"/>
      <c r="AT41" s="80"/>
      <c r="AU41" s="83"/>
      <c r="AV41" s="83"/>
      <c r="AW41" s="83"/>
      <c r="AX41" s="83"/>
      <c r="AY41" s="84"/>
      <c r="AZ41" s="85"/>
    </row>
    <row r="42" spans="1:52" ht="15.75" customHeight="1">
      <c r="A42" s="30" t="s">
        <v>106</v>
      </c>
      <c r="B42" s="15" t="s">
        <v>66</v>
      </c>
      <c r="C42" s="16" t="s">
        <v>68</v>
      </c>
      <c r="D42" s="31">
        <v>11.72</v>
      </c>
      <c r="E42" s="51">
        <v>1</v>
      </c>
      <c r="F42" s="52"/>
      <c r="G42" s="77"/>
      <c r="H42" s="74"/>
      <c r="I42" s="74"/>
      <c r="J42" s="82"/>
      <c r="K42" s="73"/>
      <c r="L42" s="74"/>
      <c r="M42" s="82"/>
      <c r="N42" s="73"/>
      <c r="O42" s="74"/>
      <c r="P42" s="82"/>
      <c r="Q42" s="73">
        <v>1</v>
      </c>
      <c r="R42" s="74"/>
      <c r="S42" s="82"/>
      <c r="T42" s="73"/>
      <c r="U42" s="74"/>
      <c r="V42" s="82"/>
      <c r="W42" s="73"/>
      <c r="X42" s="75"/>
      <c r="Y42" s="87"/>
      <c r="Z42" s="73"/>
      <c r="AA42" s="74"/>
      <c r="AB42" s="82"/>
      <c r="AC42" s="81"/>
      <c r="AD42" s="79"/>
      <c r="AE42" s="80"/>
      <c r="AF42" s="81"/>
      <c r="AG42" s="79"/>
      <c r="AH42" s="80"/>
      <c r="AI42" s="81"/>
      <c r="AJ42" s="79"/>
      <c r="AK42" s="80"/>
      <c r="AL42" s="81"/>
      <c r="AM42" s="79"/>
      <c r="AN42" s="80"/>
      <c r="AO42" s="81"/>
      <c r="AP42" s="79"/>
      <c r="AQ42" s="80"/>
      <c r="AR42" s="81"/>
      <c r="AS42" s="79"/>
      <c r="AT42" s="80"/>
      <c r="AU42" s="83"/>
      <c r="AV42" s="83"/>
      <c r="AW42" s="83"/>
      <c r="AX42" s="83"/>
      <c r="AY42" s="84"/>
      <c r="AZ42" s="85"/>
    </row>
    <row r="43" spans="1:52" ht="15.75" customHeight="1">
      <c r="A43" s="30" t="s">
        <v>107</v>
      </c>
      <c r="B43" s="15" t="s">
        <v>66</v>
      </c>
      <c r="C43" s="16" t="s">
        <v>64</v>
      </c>
      <c r="D43" s="31">
        <v>12.03</v>
      </c>
      <c r="E43" s="51">
        <v>1</v>
      </c>
      <c r="F43" s="52"/>
      <c r="G43" s="77"/>
      <c r="H43" s="74"/>
      <c r="I43" s="74"/>
      <c r="J43" s="82"/>
      <c r="K43" s="73"/>
      <c r="L43" s="74"/>
      <c r="M43" s="82"/>
      <c r="N43" s="73"/>
      <c r="O43" s="74"/>
      <c r="P43" s="82"/>
      <c r="Q43" s="73">
        <v>1</v>
      </c>
      <c r="R43" s="74"/>
      <c r="S43" s="82"/>
      <c r="T43" s="73"/>
      <c r="U43" s="74"/>
      <c r="V43" s="82"/>
      <c r="W43" s="73"/>
      <c r="X43" s="75"/>
      <c r="Y43" s="87"/>
      <c r="Z43" s="73"/>
      <c r="AA43" s="74"/>
      <c r="AB43" s="82"/>
      <c r="AC43" s="81"/>
      <c r="AD43" s="79"/>
      <c r="AE43" s="80"/>
      <c r="AF43" s="81"/>
      <c r="AG43" s="79"/>
      <c r="AH43" s="80"/>
      <c r="AI43" s="81"/>
      <c r="AJ43" s="79"/>
      <c r="AK43" s="80"/>
      <c r="AL43" s="81"/>
      <c r="AM43" s="79"/>
      <c r="AN43" s="80"/>
      <c r="AO43" s="81"/>
      <c r="AP43" s="79"/>
      <c r="AQ43" s="80"/>
      <c r="AR43" s="81"/>
      <c r="AS43" s="79"/>
      <c r="AT43" s="80"/>
      <c r="AU43" s="83"/>
      <c r="AV43" s="83"/>
      <c r="AW43" s="83"/>
      <c r="AX43" s="83"/>
      <c r="AY43" s="84"/>
      <c r="AZ43" s="85"/>
    </row>
    <row r="44" spans="1:52" ht="15.75" customHeight="1">
      <c r="A44" s="30" t="s">
        <v>108</v>
      </c>
      <c r="B44" s="15" t="s">
        <v>66</v>
      </c>
      <c r="C44" s="16" t="s">
        <v>68</v>
      </c>
      <c r="D44" s="31">
        <v>11.3</v>
      </c>
      <c r="E44" s="51">
        <v>1</v>
      </c>
      <c r="F44" s="52"/>
      <c r="G44" s="77"/>
      <c r="H44" s="74"/>
      <c r="I44" s="74"/>
      <c r="J44" s="82"/>
      <c r="K44" s="73"/>
      <c r="L44" s="74"/>
      <c r="M44" s="82"/>
      <c r="N44" s="73"/>
      <c r="O44" s="74"/>
      <c r="P44" s="82"/>
      <c r="Q44" s="73">
        <v>1</v>
      </c>
      <c r="R44" s="74"/>
      <c r="S44" s="82"/>
      <c r="T44" s="73"/>
      <c r="U44" s="74"/>
      <c r="V44" s="82"/>
      <c r="W44" s="73"/>
      <c r="X44" s="75"/>
      <c r="Y44" s="87"/>
      <c r="Z44" s="73"/>
      <c r="AA44" s="74"/>
      <c r="AB44" s="82"/>
      <c r="AC44" s="81"/>
      <c r="AD44" s="79"/>
      <c r="AE44" s="80"/>
      <c r="AF44" s="81"/>
      <c r="AG44" s="79"/>
      <c r="AH44" s="80"/>
      <c r="AI44" s="81"/>
      <c r="AJ44" s="79"/>
      <c r="AK44" s="80"/>
      <c r="AL44" s="81"/>
      <c r="AM44" s="79"/>
      <c r="AN44" s="80"/>
      <c r="AO44" s="81"/>
      <c r="AP44" s="79"/>
      <c r="AQ44" s="80"/>
      <c r="AR44" s="81"/>
      <c r="AS44" s="79"/>
      <c r="AT44" s="80"/>
      <c r="AU44" s="83"/>
      <c r="AV44" s="83"/>
      <c r="AW44" s="83"/>
      <c r="AX44" s="83"/>
      <c r="AY44" s="84"/>
      <c r="AZ44" s="85"/>
    </row>
    <row r="45" spans="1:52" ht="15.75" customHeight="1">
      <c r="A45" s="30" t="s">
        <v>109</v>
      </c>
      <c r="B45" s="15" t="s">
        <v>66</v>
      </c>
      <c r="C45" s="16" t="s">
        <v>68</v>
      </c>
      <c r="D45" s="31">
        <v>10.56</v>
      </c>
      <c r="E45" s="51">
        <v>1</v>
      </c>
      <c r="F45" s="52"/>
      <c r="G45" s="77"/>
      <c r="H45" s="74"/>
      <c r="I45" s="74"/>
      <c r="J45" s="82"/>
      <c r="K45" s="73"/>
      <c r="L45" s="74"/>
      <c r="M45" s="82"/>
      <c r="N45" s="73"/>
      <c r="O45" s="74"/>
      <c r="P45" s="82"/>
      <c r="Q45" s="73">
        <v>1</v>
      </c>
      <c r="R45" s="74"/>
      <c r="S45" s="82"/>
      <c r="T45" s="73"/>
      <c r="U45" s="74"/>
      <c r="V45" s="82"/>
      <c r="W45" s="73"/>
      <c r="X45" s="75"/>
      <c r="Y45" s="87"/>
      <c r="Z45" s="73"/>
      <c r="AA45" s="74"/>
      <c r="AB45" s="82"/>
      <c r="AC45" s="81"/>
      <c r="AD45" s="79"/>
      <c r="AE45" s="80"/>
      <c r="AF45" s="81"/>
      <c r="AG45" s="79"/>
      <c r="AH45" s="80"/>
      <c r="AI45" s="81"/>
      <c r="AJ45" s="79"/>
      <c r="AK45" s="80"/>
      <c r="AL45" s="81"/>
      <c r="AM45" s="79"/>
      <c r="AN45" s="80"/>
      <c r="AO45" s="81"/>
      <c r="AP45" s="79"/>
      <c r="AQ45" s="80"/>
      <c r="AR45" s="81"/>
      <c r="AS45" s="79"/>
      <c r="AT45" s="80"/>
      <c r="AU45" s="83"/>
      <c r="AV45" s="83"/>
      <c r="AW45" s="83"/>
      <c r="AX45" s="83"/>
      <c r="AY45" s="84"/>
      <c r="AZ45" s="85"/>
    </row>
    <row r="46" spans="1:52" ht="15.75" customHeight="1">
      <c r="A46" s="30" t="s">
        <v>110</v>
      </c>
      <c r="B46" s="15" t="s">
        <v>111</v>
      </c>
      <c r="C46" s="16" t="s">
        <v>62</v>
      </c>
      <c r="D46" s="31">
        <v>121.39</v>
      </c>
      <c r="E46" s="51"/>
      <c r="F46" s="52"/>
      <c r="G46" s="77"/>
      <c r="H46" s="74">
        <v>1</v>
      </c>
      <c r="I46" s="74"/>
      <c r="J46" s="82"/>
      <c r="K46" s="73"/>
      <c r="L46" s="74"/>
      <c r="M46" s="82"/>
      <c r="N46" s="73"/>
      <c r="O46" s="74"/>
      <c r="P46" s="82"/>
      <c r="Q46" s="73">
        <v>1</v>
      </c>
      <c r="R46" s="74"/>
      <c r="S46" s="82"/>
      <c r="T46" s="73"/>
      <c r="U46" s="74"/>
      <c r="V46" s="82"/>
      <c r="W46" s="73"/>
      <c r="X46" s="75"/>
      <c r="Y46" s="87"/>
      <c r="Z46" s="73"/>
      <c r="AA46" s="74"/>
      <c r="AB46" s="82"/>
      <c r="AC46" s="81"/>
      <c r="AD46" s="79"/>
      <c r="AE46" s="80"/>
      <c r="AF46" s="81"/>
      <c r="AG46" s="79"/>
      <c r="AH46" s="80"/>
      <c r="AI46" s="81"/>
      <c r="AJ46" s="79"/>
      <c r="AK46" s="80"/>
      <c r="AL46" s="81"/>
      <c r="AM46" s="79"/>
      <c r="AN46" s="80"/>
      <c r="AO46" s="81"/>
      <c r="AP46" s="79"/>
      <c r="AQ46" s="80"/>
      <c r="AR46" s="81"/>
      <c r="AS46" s="79"/>
      <c r="AT46" s="80"/>
      <c r="AU46" s="83"/>
      <c r="AV46" s="83"/>
      <c r="AW46" s="83"/>
      <c r="AX46" s="83"/>
      <c r="AY46" s="84"/>
      <c r="AZ46" s="85"/>
    </row>
    <row r="47" spans="1:52" ht="15.75" customHeight="1">
      <c r="A47" s="30" t="s">
        <v>112</v>
      </c>
      <c r="B47" s="15" t="s">
        <v>113</v>
      </c>
      <c r="C47" s="16" t="s">
        <v>60</v>
      </c>
      <c r="D47" s="31">
        <v>36.21</v>
      </c>
      <c r="E47" s="51">
        <v>1</v>
      </c>
      <c r="F47" s="52"/>
      <c r="G47" s="77"/>
      <c r="H47" s="74"/>
      <c r="I47" s="74"/>
      <c r="J47" s="82"/>
      <c r="K47" s="73"/>
      <c r="L47" s="74"/>
      <c r="M47" s="82"/>
      <c r="N47" s="73"/>
      <c r="O47" s="74"/>
      <c r="P47" s="82"/>
      <c r="Q47" s="73">
        <v>1</v>
      </c>
      <c r="R47" s="74"/>
      <c r="S47" s="82"/>
      <c r="T47" s="73"/>
      <c r="U47" s="74"/>
      <c r="V47" s="82"/>
      <c r="W47" s="73"/>
      <c r="X47" s="75"/>
      <c r="Y47" s="87"/>
      <c r="Z47" s="73"/>
      <c r="AA47" s="74"/>
      <c r="AB47" s="82"/>
      <c r="AC47" s="81"/>
      <c r="AD47" s="79"/>
      <c r="AE47" s="80"/>
      <c r="AF47" s="81"/>
      <c r="AG47" s="79"/>
      <c r="AH47" s="80"/>
      <c r="AI47" s="81"/>
      <c r="AJ47" s="79"/>
      <c r="AK47" s="80"/>
      <c r="AL47" s="81"/>
      <c r="AM47" s="79"/>
      <c r="AN47" s="80"/>
      <c r="AO47" s="81"/>
      <c r="AP47" s="79"/>
      <c r="AQ47" s="80"/>
      <c r="AR47" s="81"/>
      <c r="AS47" s="79"/>
      <c r="AT47" s="80"/>
      <c r="AU47" s="83"/>
      <c r="AV47" s="83"/>
      <c r="AW47" s="83"/>
      <c r="AX47" s="83"/>
      <c r="AY47" s="84"/>
      <c r="AZ47" s="85"/>
    </row>
    <row r="48" spans="1:52" ht="15.75" customHeight="1">
      <c r="A48" s="30" t="s">
        <v>114</v>
      </c>
      <c r="B48" s="15" t="s">
        <v>115</v>
      </c>
      <c r="C48" s="16" t="s">
        <v>62</v>
      </c>
      <c r="D48" s="31">
        <v>68.49</v>
      </c>
      <c r="E48" s="51">
        <v>1</v>
      </c>
      <c r="F48" s="52"/>
      <c r="G48" s="77"/>
      <c r="H48" s="74"/>
      <c r="I48" s="74"/>
      <c r="J48" s="82"/>
      <c r="K48" s="73"/>
      <c r="L48" s="74"/>
      <c r="M48" s="82"/>
      <c r="N48" s="73"/>
      <c r="O48" s="74"/>
      <c r="P48" s="82"/>
      <c r="Q48" s="73">
        <v>1</v>
      </c>
      <c r="R48" s="74"/>
      <c r="S48" s="82"/>
      <c r="T48" s="73"/>
      <c r="U48" s="74"/>
      <c r="V48" s="82"/>
      <c r="W48" s="73"/>
      <c r="X48" s="75"/>
      <c r="Y48" s="87"/>
      <c r="Z48" s="73"/>
      <c r="AA48" s="74"/>
      <c r="AB48" s="82"/>
      <c r="AC48" s="81"/>
      <c r="AD48" s="79"/>
      <c r="AE48" s="80"/>
      <c r="AF48" s="81"/>
      <c r="AG48" s="79"/>
      <c r="AH48" s="80"/>
      <c r="AI48" s="81"/>
      <c r="AJ48" s="79"/>
      <c r="AK48" s="80"/>
      <c r="AL48" s="81"/>
      <c r="AM48" s="79"/>
      <c r="AN48" s="80"/>
      <c r="AO48" s="81"/>
      <c r="AP48" s="79"/>
      <c r="AQ48" s="80"/>
      <c r="AR48" s="81"/>
      <c r="AS48" s="79"/>
      <c r="AT48" s="80"/>
      <c r="AU48" s="83"/>
      <c r="AV48" s="83"/>
      <c r="AW48" s="83"/>
      <c r="AX48" s="83"/>
      <c r="AY48" s="84"/>
      <c r="AZ48" s="85"/>
    </row>
    <row r="49" spans="1:52" ht="15.75" customHeight="1">
      <c r="A49" s="30" t="s">
        <v>116</v>
      </c>
      <c r="B49" s="15" t="s">
        <v>117</v>
      </c>
      <c r="C49" s="16" t="s">
        <v>62</v>
      </c>
      <c r="D49" s="31">
        <v>3.33</v>
      </c>
      <c r="E49" s="51">
        <v>1</v>
      </c>
      <c r="F49" s="52"/>
      <c r="G49" s="77"/>
      <c r="H49" s="74"/>
      <c r="I49" s="74"/>
      <c r="J49" s="82"/>
      <c r="K49" s="73"/>
      <c r="L49" s="74"/>
      <c r="M49" s="82"/>
      <c r="N49" s="73"/>
      <c r="O49" s="74"/>
      <c r="P49" s="82"/>
      <c r="Q49" s="73">
        <v>1</v>
      </c>
      <c r="R49" s="74"/>
      <c r="S49" s="82"/>
      <c r="T49" s="73"/>
      <c r="U49" s="74"/>
      <c r="V49" s="82"/>
      <c r="W49" s="73"/>
      <c r="X49" s="75"/>
      <c r="Y49" s="87"/>
      <c r="Z49" s="73"/>
      <c r="AA49" s="74"/>
      <c r="AB49" s="82"/>
      <c r="AC49" s="81"/>
      <c r="AD49" s="79"/>
      <c r="AE49" s="80"/>
      <c r="AF49" s="81"/>
      <c r="AG49" s="79"/>
      <c r="AH49" s="80"/>
      <c r="AI49" s="81"/>
      <c r="AJ49" s="79"/>
      <c r="AK49" s="80"/>
      <c r="AL49" s="81"/>
      <c r="AM49" s="79"/>
      <c r="AN49" s="80"/>
      <c r="AO49" s="81">
        <v>1</v>
      </c>
      <c r="AP49" s="79"/>
      <c r="AQ49" s="80"/>
      <c r="AR49" s="81"/>
      <c r="AS49" s="79"/>
      <c r="AT49" s="80"/>
      <c r="AU49" s="83"/>
      <c r="AV49" s="83"/>
      <c r="AW49" s="83"/>
      <c r="AX49" s="83"/>
      <c r="AY49" s="84"/>
      <c r="AZ49" s="85"/>
    </row>
    <row r="50" spans="1:52" ht="15.75" customHeight="1">
      <c r="A50" s="30" t="s">
        <v>118</v>
      </c>
      <c r="B50" s="15" t="s">
        <v>117</v>
      </c>
      <c r="C50" s="16" t="s">
        <v>62</v>
      </c>
      <c r="D50" s="31">
        <v>8.51</v>
      </c>
      <c r="E50" s="51">
        <v>1</v>
      </c>
      <c r="F50" s="52"/>
      <c r="G50" s="77"/>
      <c r="H50" s="74"/>
      <c r="I50" s="74"/>
      <c r="J50" s="82"/>
      <c r="K50" s="73"/>
      <c r="L50" s="74"/>
      <c r="M50" s="82"/>
      <c r="N50" s="73"/>
      <c r="O50" s="74"/>
      <c r="P50" s="82"/>
      <c r="Q50" s="73">
        <v>1</v>
      </c>
      <c r="R50" s="74"/>
      <c r="S50" s="82"/>
      <c r="T50" s="73"/>
      <c r="U50" s="74"/>
      <c r="V50" s="82"/>
      <c r="W50" s="73"/>
      <c r="X50" s="75"/>
      <c r="Y50" s="87"/>
      <c r="Z50" s="73"/>
      <c r="AA50" s="74"/>
      <c r="AB50" s="82"/>
      <c r="AC50" s="81"/>
      <c r="AD50" s="79"/>
      <c r="AE50" s="80"/>
      <c r="AF50" s="81"/>
      <c r="AG50" s="79"/>
      <c r="AH50" s="80"/>
      <c r="AI50" s="81"/>
      <c r="AJ50" s="79"/>
      <c r="AK50" s="80"/>
      <c r="AL50" s="81"/>
      <c r="AM50" s="79"/>
      <c r="AN50" s="80"/>
      <c r="AO50" s="81">
        <v>1</v>
      </c>
      <c r="AP50" s="79"/>
      <c r="AQ50" s="80"/>
      <c r="AR50" s="81"/>
      <c r="AS50" s="79"/>
      <c r="AT50" s="80"/>
      <c r="AU50" s="83"/>
      <c r="AV50" s="83"/>
      <c r="AW50" s="83"/>
      <c r="AX50" s="83"/>
      <c r="AY50" s="84"/>
      <c r="AZ50" s="85"/>
    </row>
    <row r="51" spans="1:52" ht="15.75" customHeight="1">
      <c r="A51" s="30" t="s">
        <v>119</v>
      </c>
      <c r="B51" s="15" t="s">
        <v>117</v>
      </c>
      <c r="C51" s="16" t="s">
        <v>62</v>
      </c>
      <c r="D51" s="31">
        <v>1.11</v>
      </c>
      <c r="E51" s="51">
        <v>1</v>
      </c>
      <c r="F51" s="52"/>
      <c r="G51" s="77"/>
      <c r="H51" s="74"/>
      <c r="I51" s="74"/>
      <c r="J51" s="82"/>
      <c r="K51" s="73"/>
      <c r="L51" s="74"/>
      <c r="M51" s="82"/>
      <c r="N51" s="73"/>
      <c r="O51" s="74"/>
      <c r="P51" s="82"/>
      <c r="Q51" s="73">
        <v>1</v>
      </c>
      <c r="R51" s="74"/>
      <c r="S51" s="82"/>
      <c r="T51" s="73"/>
      <c r="U51" s="74"/>
      <c r="V51" s="82"/>
      <c r="W51" s="73"/>
      <c r="X51" s="75"/>
      <c r="Y51" s="87"/>
      <c r="Z51" s="73"/>
      <c r="AA51" s="74"/>
      <c r="AB51" s="82"/>
      <c r="AC51" s="81"/>
      <c r="AD51" s="79"/>
      <c r="AE51" s="80"/>
      <c r="AF51" s="81"/>
      <c r="AG51" s="79"/>
      <c r="AH51" s="80"/>
      <c r="AI51" s="81"/>
      <c r="AJ51" s="79"/>
      <c r="AK51" s="80"/>
      <c r="AL51" s="81"/>
      <c r="AM51" s="79"/>
      <c r="AN51" s="80"/>
      <c r="AO51" s="81">
        <v>1</v>
      </c>
      <c r="AP51" s="79"/>
      <c r="AQ51" s="80"/>
      <c r="AR51" s="81"/>
      <c r="AS51" s="79"/>
      <c r="AT51" s="80"/>
      <c r="AU51" s="83"/>
      <c r="AV51" s="83"/>
      <c r="AW51" s="83"/>
      <c r="AX51" s="83"/>
      <c r="AY51" s="84"/>
      <c r="AZ51" s="85"/>
    </row>
    <row r="52" spans="1:52" ht="15.75" customHeight="1">
      <c r="A52" s="30" t="s">
        <v>120</v>
      </c>
      <c r="B52" s="15" t="s">
        <v>117</v>
      </c>
      <c r="C52" s="16" t="s">
        <v>62</v>
      </c>
      <c r="D52" s="31">
        <v>1.09</v>
      </c>
      <c r="E52" s="51">
        <v>1</v>
      </c>
      <c r="F52" s="52"/>
      <c r="G52" s="77"/>
      <c r="H52" s="74"/>
      <c r="I52" s="74"/>
      <c r="J52" s="82"/>
      <c r="K52" s="73"/>
      <c r="L52" s="74"/>
      <c r="M52" s="82"/>
      <c r="N52" s="73"/>
      <c r="O52" s="74"/>
      <c r="P52" s="82"/>
      <c r="Q52" s="73">
        <v>1</v>
      </c>
      <c r="R52" s="74"/>
      <c r="S52" s="82"/>
      <c r="T52" s="73"/>
      <c r="U52" s="74"/>
      <c r="V52" s="82"/>
      <c r="W52" s="73"/>
      <c r="X52" s="75"/>
      <c r="Y52" s="87"/>
      <c r="Z52" s="73"/>
      <c r="AA52" s="74"/>
      <c r="AB52" s="82"/>
      <c r="AC52" s="81"/>
      <c r="AD52" s="79"/>
      <c r="AE52" s="80"/>
      <c r="AF52" s="81"/>
      <c r="AG52" s="79"/>
      <c r="AH52" s="80"/>
      <c r="AI52" s="81"/>
      <c r="AJ52" s="79"/>
      <c r="AK52" s="80"/>
      <c r="AL52" s="81"/>
      <c r="AM52" s="79"/>
      <c r="AN52" s="80"/>
      <c r="AO52" s="81">
        <v>1</v>
      </c>
      <c r="AP52" s="79"/>
      <c r="AQ52" s="80"/>
      <c r="AR52" s="81"/>
      <c r="AS52" s="79"/>
      <c r="AT52" s="80"/>
      <c r="AU52" s="83"/>
      <c r="AV52" s="83"/>
      <c r="AW52" s="83"/>
      <c r="AX52" s="83"/>
      <c r="AY52" s="84"/>
      <c r="AZ52" s="85"/>
    </row>
    <row r="53" spans="1:52" ht="15.75" customHeight="1">
      <c r="A53" s="30" t="s">
        <v>121</v>
      </c>
      <c r="B53" s="15" t="s">
        <v>117</v>
      </c>
      <c r="C53" s="16" t="s">
        <v>62</v>
      </c>
      <c r="D53" s="31">
        <v>1.19</v>
      </c>
      <c r="E53" s="51">
        <v>1</v>
      </c>
      <c r="F53" s="52"/>
      <c r="G53" s="77"/>
      <c r="H53" s="74"/>
      <c r="I53" s="74"/>
      <c r="J53" s="82"/>
      <c r="K53" s="73"/>
      <c r="L53" s="74"/>
      <c r="M53" s="82"/>
      <c r="N53" s="73"/>
      <c r="O53" s="74"/>
      <c r="P53" s="82"/>
      <c r="Q53" s="73">
        <v>1</v>
      </c>
      <c r="R53" s="74"/>
      <c r="S53" s="82"/>
      <c r="T53" s="73"/>
      <c r="U53" s="74"/>
      <c r="V53" s="82"/>
      <c r="W53" s="73"/>
      <c r="X53" s="75"/>
      <c r="Y53" s="87"/>
      <c r="Z53" s="73"/>
      <c r="AA53" s="74"/>
      <c r="AB53" s="82"/>
      <c r="AC53" s="81"/>
      <c r="AD53" s="79"/>
      <c r="AE53" s="80"/>
      <c r="AF53" s="81"/>
      <c r="AG53" s="79"/>
      <c r="AH53" s="80"/>
      <c r="AI53" s="81"/>
      <c r="AJ53" s="79"/>
      <c r="AK53" s="80"/>
      <c r="AL53" s="81"/>
      <c r="AM53" s="79"/>
      <c r="AN53" s="80"/>
      <c r="AO53" s="81">
        <v>1</v>
      </c>
      <c r="AP53" s="79"/>
      <c r="AQ53" s="80"/>
      <c r="AR53" s="81"/>
      <c r="AS53" s="79"/>
      <c r="AT53" s="80"/>
      <c r="AU53" s="83"/>
      <c r="AV53" s="83"/>
      <c r="AW53" s="83"/>
      <c r="AX53" s="83"/>
      <c r="AY53" s="84"/>
      <c r="AZ53" s="85"/>
    </row>
    <row r="54" spans="1:52" ht="15.75" customHeight="1">
      <c r="A54" s="30" t="s">
        <v>122</v>
      </c>
      <c r="B54" s="15" t="s">
        <v>123</v>
      </c>
      <c r="C54" s="16" t="s">
        <v>83</v>
      </c>
      <c r="D54" s="31">
        <v>111.37</v>
      </c>
      <c r="E54" s="51">
        <v>1</v>
      </c>
      <c r="F54" s="52"/>
      <c r="G54" s="77"/>
      <c r="H54" s="74"/>
      <c r="I54" s="74"/>
      <c r="J54" s="82"/>
      <c r="K54" s="73"/>
      <c r="L54" s="74"/>
      <c r="M54" s="82"/>
      <c r="N54" s="73"/>
      <c r="O54" s="74"/>
      <c r="P54" s="82"/>
      <c r="Q54" s="73">
        <v>1</v>
      </c>
      <c r="R54" s="74"/>
      <c r="S54" s="82"/>
      <c r="T54" s="73"/>
      <c r="U54" s="74">
        <v>1</v>
      </c>
      <c r="V54" s="82"/>
      <c r="W54" s="73"/>
      <c r="X54" s="131">
        <v>1</v>
      </c>
      <c r="Y54" s="87"/>
      <c r="Z54" s="73"/>
      <c r="AA54" s="74"/>
      <c r="AB54" s="82"/>
      <c r="AC54" s="81"/>
      <c r="AD54" s="79"/>
      <c r="AE54" s="80"/>
      <c r="AF54" s="81"/>
      <c r="AG54" s="79"/>
      <c r="AH54" s="80"/>
      <c r="AI54" s="81"/>
      <c r="AJ54" s="79"/>
      <c r="AK54" s="80"/>
      <c r="AL54" s="81"/>
      <c r="AM54" s="79"/>
      <c r="AN54" s="80"/>
      <c r="AO54" s="81">
        <v>1</v>
      </c>
      <c r="AP54" s="79"/>
      <c r="AQ54" s="80"/>
      <c r="AR54" s="81"/>
      <c r="AS54" s="79"/>
      <c r="AT54" s="80"/>
      <c r="AU54" s="83"/>
      <c r="AV54" s="83"/>
      <c r="AW54" s="132" t="s">
        <v>6</v>
      </c>
      <c r="AX54" s="83"/>
      <c r="AY54" s="84"/>
      <c r="AZ54" s="85"/>
    </row>
    <row r="55" spans="1:52" ht="15.75" customHeight="1">
      <c r="A55" s="30" t="s">
        <v>124</v>
      </c>
      <c r="B55" s="15" t="s">
        <v>125</v>
      </c>
      <c r="C55" s="16" t="s">
        <v>64</v>
      </c>
      <c r="D55" s="31">
        <v>6.65</v>
      </c>
      <c r="E55" s="51"/>
      <c r="F55" s="52">
        <v>1</v>
      </c>
      <c r="G55" s="77"/>
      <c r="H55" s="74"/>
      <c r="I55" s="74"/>
      <c r="J55" s="82"/>
      <c r="K55" s="73"/>
      <c r="L55" s="74"/>
      <c r="M55" s="82"/>
      <c r="N55" s="73"/>
      <c r="O55" s="74"/>
      <c r="P55" s="82"/>
      <c r="Q55" s="73">
        <v>1</v>
      </c>
      <c r="R55" s="74"/>
      <c r="S55" s="82"/>
      <c r="T55" s="73"/>
      <c r="U55" s="74"/>
      <c r="V55" s="82"/>
      <c r="W55" s="73"/>
      <c r="X55" s="75"/>
      <c r="Y55" s="87"/>
      <c r="Z55" s="73"/>
      <c r="AA55" s="74"/>
      <c r="AB55" s="82"/>
      <c r="AC55" s="81"/>
      <c r="AD55" s="79"/>
      <c r="AE55" s="80"/>
      <c r="AF55" s="81"/>
      <c r="AG55" s="79"/>
      <c r="AH55" s="80"/>
      <c r="AI55" s="81"/>
      <c r="AJ55" s="79"/>
      <c r="AK55" s="80"/>
      <c r="AL55" s="81"/>
      <c r="AM55" s="79"/>
      <c r="AN55" s="80"/>
      <c r="AO55" s="81"/>
      <c r="AP55" s="79"/>
      <c r="AQ55" s="80"/>
      <c r="AR55" s="81"/>
      <c r="AS55" s="79"/>
      <c r="AT55" s="80"/>
      <c r="AU55" s="83"/>
      <c r="AV55" s="83"/>
      <c r="AW55" s="83"/>
      <c r="AX55" s="83"/>
      <c r="AY55" s="84"/>
      <c r="AZ55" s="85"/>
    </row>
    <row r="56" spans="1:52" ht="15.75" customHeight="1">
      <c r="A56" s="30" t="s">
        <v>126</v>
      </c>
      <c r="B56" s="15" t="s">
        <v>125</v>
      </c>
      <c r="C56" s="16" t="s">
        <v>68</v>
      </c>
      <c r="D56" s="31">
        <v>10.58</v>
      </c>
      <c r="E56" s="51"/>
      <c r="F56" s="52">
        <v>1</v>
      </c>
      <c r="G56" s="77"/>
      <c r="H56" s="74"/>
      <c r="I56" s="74"/>
      <c r="J56" s="82"/>
      <c r="K56" s="73"/>
      <c r="L56" s="74"/>
      <c r="M56" s="82"/>
      <c r="N56" s="73"/>
      <c r="O56" s="74"/>
      <c r="P56" s="82"/>
      <c r="Q56" s="73">
        <v>1</v>
      </c>
      <c r="R56" s="74"/>
      <c r="S56" s="82"/>
      <c r="T56" s="73"/>
      <c r="U56" s="74"/>
      <c r="V56" s="82"/>
      <c r="W56" s="73"/>
      <c r="X56" s="75"/>
      <c r="Y56" s="87"/>
      <c r="Z56" s="73"/>
      <c r="AA56" s="74"/>
      <c r="AB56" s="82"/>
      <c r="AC56" s="81"/>
      <c r="AD56" s="79"/>
      <c r="AE56" s="80"/>
      <c r="AF56" s="81"/>
      <c r="AG56" s="79"/>
      <c r="AH56" s="80"/>
      <c r="AI56" s="81"/>
      <c r="AJ56" s="79"/>
      <c r="AK56" s="80"/>
      <c r="AL56" s="81"/>
      <c r="AM56" s="79"/>
      <c r="AN56" s="80"/>
      <c r="AO56" s="81"/>
      <c r="AP56" s="79"/>
      <c r="AQ56" s="80"/>
      <c r="AR56" s="81"/>
      <c r="AS56" s="79"/>
      <c r="AT56" s="80"/>
      <c r="AU56" s="83"/>
      <c r="AV56" s="83"/>
      <c r="AW56" s="83"/>
      <c r="AX56" s="83"/>
      <c r="AY56" s="84"/>
      <c r="AZ56" s="85"/>
    </row>
    <row r="57" spans="1:52" ht="15.75" customHeight="1">
      <c r="A57" s="30" t="s">
        <v>127</v>
      </c>
      <c r="B57" s="15" t="s">
        <v>128</v>
      </c>
      <c r="C57" s="16" t="s">
        <v>62</v>
      </c>
      <c r="D57" s="31">
        <v>4.04</v>
      </c>
      <c r="E57" s="51"/>
      <c r="F57" s="52">
        <v>1</v>
      </c>
      <c r="G57" s="77"/>
      <c r="H57" s="74"/>
      <c r="I57" s="74"/>
      <c r="J57" s="82"/>
      <c r="K57" s="73"/>
      <c r="L57" s="74"/>
      <c r="M57" s="82"/>
      <c r="N57" s="73"/>
      <c r="O57" s="74"/>
      <c r="P57" s="82"/>
      <c r="Q57" s="73">
        <v>1</v>
      </c>
      <c r="R57" s="74"/>
      <c r="S57" s="82"/>
      <c r="T57" s="73"/>
      <c r="U57" s="74"/>
      <c r="V57" s="82"/>
      <c r="W57" s="73"/>
      <c r="X57" s="75"/>
      <c r="Y57" s="87"/>
      <c r="Z57" s="73"/>
      <c r="AA57" s="74"/>
      <c r="AB57" s="82"/>
      <c r="AC57" s="81"/>
      <c r="AD57" s="79"/>
      <c r="AE57" s="80"/>
      <c r="AF57" s="81"/>
      <c r="AG57" s="79"/>
      <c r="AH57" s="80"/>
      <c r="AI57" s="81"/>
      <c r="AJ57" s="79"/>
      <c r="AK57" s="80"/>
      <c r="AL57" s="81"/>
      <c r="AM57" s="79"/>
      <c r="AN57" s="80"/>
      <c r="AO57" s="81">
        <v>1</v>
      </c>
      <c r="AP57" s="79"/>
      <c r="AQ57" s="80"/>
      <c r="AR57" s="81"/>
      <c r="AS57" s="79"/>
      <c r="AT57" s="80"/>
      <c r="AU57" s="83"/>
      <c r="AV57" s="83"/>
      <c r="AW57" s="83"/>
      <c r="AX57" s="83"/>
      <c r="AY57" s="84"/>
      <c r="AZ57" s="85"/>
    </row>
    <row r="58" spans="1:52" ht="15.75" customHeight="1">
      <c r="A58" s="30" t="s">
        <v>129</v>
      </c>
      <c r="B58" s="15" t="s">
        <v>128</v>
      </c>
      <c r="C58" s="16" t="s">
        <v>62</v>
      </c>
      <c r="D58" s="31">
        <v>5.79</v>
      </c>
      <c r="E58" s="51"/>
      <c r="F58" s="52">
        <v>1</v>
      </c>
      <c r="G58" s="77"/>
      <c r="H58" s="74"/>
      <c r="I58" s="74"/>
      <c r="J58" s="82"/>
      <c r="K58" s="73"/>
      <c r="L58" s="74"/>
      <c r="M58" s="82"/>
      <c r="N58" s="73"/>
      <c r="O58" s="74"/>
      <c r="P58" s="82"/>
      <c r="Q58" s="73">
        <v>1</v>
      </c>
      <c r="R58" s="74"/>
      <c r="S58" s="82"/>
      <c r="T58" s="73"/>
      <c r="U58" s="74"/>
      <c r="V58" s="82"/>
      <c r="W58" s="73"/>
      <c r="X58" s="75"/>
      <c r="Y58" s="87"/>
      <c r="Z58" s="73"/>
      <c r="AA58" s="74"/>
      <c r="AB58" s="82"/>
      <c r="AC58" s="81"/>
      <c r="AD58" s="79"/>
      <c r="AE58" s="80"/>
      <c r="AF58" s="81"/>
      <c r="AG58" s="79"/>
      <c r="AH58" s="80"/>
      <c r="AI58" s="81"/>
      <c r="AJ58" s="79"/>
      <c r="AK58" s="80"/>
      <c r="AL58" s="81"/>
      <c r="AM58" s="79"/>
      <c r="AN58" s="80"/>
      <c r="AO58" s="81">
        <v>1</v>
      </c>
      <c r="AP58" s="79"/>
      <c r="AQ58" s="80"/>
      <c r="AR58" s="81"/>
      <c r="AS58" s="79"/>
      <c r="AT58" s="80"/>
      <c r="AU58" s="83"/>
      <c r="AV58" s="83"/>
      <c r="AW58" s="83"/>
      <c r="AX58" s="83"/>
      <c r="AY58" s="84"/>
      <c r="AZ58" s="85"/>
    </row>
    <row r="59" spans="1:52" ht="15.75" customHeight="1">
      <c r="A59" s="30" t="s">
        <v>130</v>
      </c>
      <c r="B59" s="15" t="s">
        <v>128</v>
      </c>
      <c r="C59" s="16" t="s">
        <v>62</v>
      </c>
      <c r="D59" s="31">
        <v>1.26</v>
      </c>
      <c r="E59" s="51"/>
      <c r="F59" s="52">
        <v>1</v>
      </c>
      <c r="G59" s="77"/>
      <c r="H59" s="74"/>
      <c r="I59" s="74"/>
      <c r="J59" s="82"/>
      <c r="K59" s="73"/>
      <c r="L59" s="74"/>
      <c r="M59" s="82"/>
      <c r="N59" s="73"/>
      <c r="O59" s="74"/>
      <c r="P59" s="82"/>
      <c r="Q59" s="73">
        <v>1</v>
      </c>
      <c r="R59" s="74"/>
      <c r="S59" s="82"/>
      <c r="T59" s="73"/>
      <c r="U59" s="74"/>
      <c r="V59" s="82"/>
      <c r="W59" s="73"/>
      <c r="X59" s="75"/>
      <c r="Y59" s="87"/>
      <c r="Z59" s="133"/>
      <c r="AA59" s="74"/>
      <c r="AB59" s="82"/>
      <c r="AC59" s="81"/>
      <c r="AD59" s="79"/>
      <c r="AE59" s="80"/>
      <c r="AF59" s="81"/>
      <c r="AG59" s="79"/>
      <c r="AH59" s="80"/>
      <c r="AI59" s="81"/>
      <c r="AJ59" s="79"/>
      <c r="AK59" s="80"/>
      <c r="AL59" s="81"/>
      <c r="AM59" s="79"/>
      <c r="AN59" s="80"/>
      <c r="AO59" s="81">
        <v>1</v>
      </c>
      <c r="AP59" s="79"/>
      <c r="AQ59" s="80"/>
      <c r="AR59" s="81"/>
      <c r="AS59" s="79"/>
      <c r="AT59" s="80"/>
      <c r="AU59" s="83"/>
      <c r="AV59" s="83"/>
      <c r="AW59" s="83"/>
      <c r="AX59" s="83"/>
      <c r="AY59" s="84"/>
      <c r="AZ59" s="85"/>
    </row>
    <row r="60" spans="1:52" ht="15.75" customHeight="1">
      <c r="A60" s="30" t="s">
        <v>131</v>
      </c>
      <c r="B60" s="15" t="s">
        <v>128</v>
      </c>
      <c r="C60" s="16" t="s">
        <v>62</v>
      </c>
      <c r="D60" s="31">
        <v>1.23</v>
      </c>
      <c r="E60" s="51"/>
      <c r="F60" s="52">
        <v>1</v>
      </c>
      <c r="G60" s="77"/>
      <c r="H60" s="74"/>
      <c r="I60" s="74"/>
      <c r="J60" s="82"/>
      <c r="K60" s="73"/>
      <c r="L60" s="74"/>
      <c r="M60" s="82"/>
      <c r="N60" s="73"/>
      <c r="O60" s="74"/>
      <c r="P60" s="82"/>
      <c r="Q60" s="73">
        <v>1</v>
      </c>
      <c r="R60" s="74"/>
      <c r="S60" s="82"/>
      <c r="T60" s="73"/>
      <c r="U60" s="74"/>
      <c r="V60" s="82"/>
      <c r="W60" s="73"/>
      <c r="X60" s="75"/>
      <c r="Y60" s="87"/>
      <c r="Z60" s="73"/>
      <c r="AA60" s="74"/>
      <c r="AB60" s="82"/>
      <c r="AC60" s="81"/>
      <c r="AD60" s="79"/>
      <c r="AE60" s="80"/>
      <c r="AF60" s="81"/>
      <c r="AG60" s="79"/>
      <c r="AH60" s="80"/>
      <c r="AI60" s="81"/>
      <c r="AJ60" s="79"/>
      <c r="AK60" s="80"/>
      <c r="AL60" s="81"/>
      <c r="AM60" s="79"/>
      <c r="AN60" s="80"/>
      <c r="AO60" s="81">
        <v>1</v>
      </c>
      <c r="AP60" s="79"/>
      <c r="AQ60" s="80"/>
      <c r="AR60" s="81"/>
      <c r="AS60" s="79"/>
      <c r="AT60" s="80"/>
      <c r="AU60" s="83"/>
      <c r="AV60" s="83"/>
      <c r="AW60" s="83"/>
      <c r="AX60" s="83"/>
      <c r="AY60" s="84"/>
      <c r="AZ60" s="85"/>
    </row>
    <row r="61" spans="1:52" ht="15.75" customHeight="1">
      <c r="A61" s="30" t="s">
        <v>132</v>
      </c>
      <c r="B61" s="15" t="s">
        <v>128</v>
      </c>
      <c r="C61" s="16" t="s">
        <v>62</v>
      </c>
      <c r="D61" s="31">
        <v>1.19</v>
      </c>
      <c r="E61" s="51"/>
      <c r="F61" s="52">
        <v>1</v>
      </c>
      <c r="G61" s="77"/>
      <c r="H61" s="74"/>
      <c r="I61" s="74"/>
      <c r="J61" s="82"/>
      <c r="K61" s="73"/>
      <c r="L61" s="74"/>
      <c r="M61" s="82"/>
      <c r="N61" s="73"/>
      <c r="O61" s="74"/>
      <c r="P61" s="82"/>
      <c r="Q61" s="73">
        <v>1</v>
      </c>
      <c r="R61" s="74"/>
      <c r="S61" s="82"/>
      <c r="T61" s="73"/>
      <c r="U61" s="74"/>
      <c r="V61" s="82"/>
      <c r="W61" s="73"/>
      <c r="X61" s="75"/>
      <c r="Y61" s="87"/>
      <c r="Z61" s="73"/>
      <c r="AA61" s="74"/>
      <c r="AB61" s="82"/>
      <c r="AC61" s="81"/>
      <c r="AD61" s="79"/>
      <c r="AE61" s="80"/>
      <c r="AF61" s="81"/>
      <c r="AG61" s="79"/>
      <c r="AH61" s="80"/>
      <c r="AI61" s="81"/>
      <c r="AJ61" s="79"/>
      <c r="AK61" s="80"/>
      <c r="AL61" s="81"/>
      <c r="AM61" s="79"/>
      <c r="AN61" s="80"/>
      <c r="AO61" s="81">
        <v>1</v>
      </c>
      <c r="AP61" s="79"/>
      <c r="AQ61" s="80"/>
      <c r="AR61" s="81"/>
      <c r="AS61" s="79"/>
      <c r="AT61" s="80"/>
      <c r="AU61" s="83"/>
      <c r="AV61" s="83"/>
      <c r="AW61" s="83"/>
      <c r="AX61" s="83"/>
      <c r="AY61" s="84"/>
      <c r="AZ61" s="85"/>
    </row>
    <row r="62" spans="1:52" ht="15.75" customHeight="1">
      <c r="A62" s="30" t="s">
        <v>133</v>
      </c>
      <c r="B62" s="15" t="s">
        <v>128</v>
      </c>
      <c r="C62" s="16" t="s">
        <v>62</v>
      </c>
      <c r="D62" s="31">
        <v>0.96</v>
      </c>
      <c r="E62" s="51"/>
      <c r="F62" s="52">
        <v>1</v>
      </c>
      <c r="G62" s="77"/>
      <c r="H62" s="74"/>
      <c r="I62" s="74"/>
      <c r="J62" s="82"/>
      <c r="K62" s="73"/>
      <c r="L62" s="74"/>
      <c r="M62" s="82"/>
      <c r="N62" s="73"/>
      <c r="O62" s="74"/>
      <c r="P62" s="82"/>
      <c r="Q62" s="73">
        <v>1</v>
      </c>
      <c r="R62" s="74"/>
      <c r="S62" s="82"/>
      <c r="T62" s="73"/>
      <c r="U62" s="74"/>
      <c r="V62" s="82"/>
      <c r="W62" s="73"/>
      <c r="X62" s="75"/>
      <c r="Y62" s="87"/>
      <c r="Z62" s="73"/>
      <c r="AA62" s="74"/>
      <c r="AB62" s="82"/>
      <c r="AC62" s="81"/>
      <c r="AD62" s="79"/>
      <c r="AE62" s="80"/>
      <c r="AF62" s="81"/>
      <c r="AG62" s="79"/>
      <c r="AH62" s="80"/>
      <c r="AI62" s="81"/>
      <c r="AJ62" s="79"/>
      <c r="AK62" s="80"/>
      <c r="AL62" s="81"/>
      <c r="AM62" s="79"/>
      <c r="AN62" s="80"/>
      <c r="AO62" s="81"/>
      <c r="AP62" s="79"/>
      <c r="AQ62" s="80"/>
      <c r="AR62" s="81"/>
      <c r="AS62" s="79"/>
      <c r="AT62" s="80"/>
      <c r="AU62" s="83"/>
      <c r="AV62" s="83"/>
      <c r="AW62" s="83"/>
      <c r="AX62" s="83"/>
      <c r="AY62" s="84"/>
      <c r="AZ62" s="85"/>
    </row>
    <row r="63" spans="1:52" ht="15.75" customHeight="1">
      <c r="A63" s="30" t="s">
        <v>134</v>
      </c>
      <c r="B63" s="15" t="s">
        <v>61</v>
      </c>
      <c r="C63" s="16" t="s">
        <v>62</v>
      </c>
      <c r="D63" s="31">
        <v>118.88</v>
      </c>
      <c r="E63" s="51">
        <v>1</v>
      </c>
      <c r="F63" s="52"/>
      <c r="G63" s="77"/>
      <c r="H63" s="74"/>
      <c r="I63" s="74"/>
      <c r="J63" s="82"/>
      <c r="K63" s="73"/>
      <c r="L63" s="74"/>
      <c r="M63" s="82"/>
      <c r="N63" s="73"/>
      <c r="O63" s="74"/>
      <c r="P63" s="82"/>
      <c r="Q63" s="73">
        <v>1</v>
      </c>
      <c r="R63" s="74"/>
      <c r="S63" s="82"/>
      <c r="T63" s="73"/>
      <c r="U63" s="74"/>
      <c r="V63" s="82"/>
      <c r="W63" s="73"/>
      <c r="X63" s="75"/>
      <c r="Y63" s="87"/>
      <c r="Z63" s="73"/>
      <c r="AA63" s="74"/>
      <c r="AB63" s="82"/>
      <c r="AC63" s="81"/>
      <c r="AD63" s="79"/>
      <c r="AE63" s="80"/>
      <c r="AF63" s="81"/>
      <c r="AG63" s="79"/>
      <c r="AH63" s="80"/>
      <c r="AI63" s="81"/>
      <c r="AJ63" s="79"/>
      <c r="AK63" s="80"/>
      <c r="AL63" s="81"/>
      <c r="AM63" s="79"/>
      <c r="AN63" s="80"/>
      <c r="AO63" s="81"/>
      <c r="AP63" s="79"/>
      <c r="AQ63" s="80"/>
      <c r="AR63" s="81"/>
      <c r="AS63" s="79"/>
      <c r="AT63" s="80"/>
      <c r="AU63" s="83"/>
      <c r="AV63" s="83"/>
      <c r="AW63" s="83"/>
      <c r="AX63" s="83"/>
      <c r="AY63" s="84"/>
      <c r="AZ63" s="85"/>
    </row>
    <row r="64" spans="1:52" ht="15.75" customHeight="1">
      <c r="A64" s="30" t="s">
        <v>135</v>
      </c>
      <c r="B64" s="15" t="s">
        <v>61</v>
      </c>
      <c r="C64" s="16" t="s">
        <v>64</v>
      </c>
      <c r="D64" s="31">
        <v>3.44</v>
      </c>
      <c r="E64" s="51">
        <v>1</v>
      </c>
      <c r="F64" s="52"/>
      <c r="G64" s="77"/>
      <c r="H64" s="74"/>
      <c r="I64" s="74"/>
      <c r="J64" s="82"/>
      <c r="K64" s="73"/>
      <c r="L64" s="74"/>
      <c r="M64" s="82"/>
      <c r="N64" s="73"/>
      <c r="O64" s="74"/>
      <c r="P64" s="82"/>
      <c r="Q64" s="73">
        <v>1</v>
      </c>
      <c r="R64" s="74"/>
      <c r="S64" s="82"/>
      <c r="T64" s="73"/>
      <c r="U64" s="74"/>
      <c r="V64" s="82"/>
      <c r="W64" s="73"/>
      <c r="X64" s="75"/>
      <c r="Y64" s="87"/>
      <c r="Z64" s="73"/>
      <c r="AA64" s="74"/>
      <c r="AB64" s="82"/>
      <c r="AC64" s="81"/>
      <c r="AD64" s="79"/>
      <c r="AE64" s="80"/>
      <c r="AF64" s="81"/>
      <c r="AG64" s="79"/>
      <c r="AH64" s="80"/>
      <c r="AI64" s="81"/>
      <c r="AJ64" s="79"/>
      <c r="AK64" s="80"/>
      <c r="AL64" s="81"/>
      <c r="AM64" s="79"/>
      <c r="AN64" s="80"/>
      <c r="AO64" s="81"/>
      <c r="AP64" s="79"/>
      <c r="AQ64" s="80"/>
      <c r="AR64" s="81"/>
      <c r="AS64" s="79"/>
      <c r="AT64" s="80"/>
      <c r="AU64" s="83"/>
      <c r="AV64" s="83"/>
      <c r="AW64" s="83"/>
      <c r="AX64" s="83"/>
      <c r="AY64" s="84"/>
      <c r="AZ64" s="85"/>
    </row>
    <row r="65" spans="1:52" ht="15.75" customHeight="1">
      <c r="A65" s="30" t="s">
        <v>136</v>
      </c>
      <c r="B65" s="15" t="s">
        <v>137</v>
      </c>
      <c r="C65" s="16" t="s">
        <v>64</v>
      </c>
      <c r="D65" s="31">
        <v>70.69</v>
      </c>
      <c r="E65" s="51">
        <v>1</v>
      </c>
      <c r="F65" s="52"/>
      <c r="G65" s="77"/>
      <c r="H65" s="74"/>
      <c r="I65" s="74"/>
      <c r="J65" s="82"/>
      <c r="K65" s="73"/>
      <c r="L65" s="74"/>
      <c r="M65" s="82"/>
      <c r="N65" s="73"/>
      <c r="O65" s="74"/>
      <c r="P65" s="82"/>
      <c r="Q65" s="73">
        <v>1</v>
      </c>
      <c r="R65" s="74"/>
      <c r="S65" s="82"/>
      <c r="T65" s="73"/>
      <c r="U65" s="74"/>
      <c r="V65" s="82"/>
      <c r="W65" s="73"/>
      <c r="X65" s="75"/>
      <c r="Y65" s="87"/>
      <c r="Z65" s="73"/>
      <c r="AA65" s="74"/>
      <c r="AB65" s="82"/>
      <c r="AC65" s="81"/>
      <c r="AD65" s="79"/>
      <c r="AE65" s="80"/>
      <c r="AF65" s="81"/>
      <c r="AG65" s="79"/>
      <c r="AH65" s="80"/>
      <c r="AI65" s="81"/>
      <c r="AJ65" s="79"/>
      <c r="AK65" s="80"/>
      <c r="AL65" s="81"/>
      <c r="AM65" s="79"/>
      <c r="AN65" s="80"/>
      <c r="AO65" s="81"/>
      <c r="AP65" s="79"/>
      <c r="AQ65" s="80"/>
      <c r="AR65" s="81"/>
      <c r="AS65" s="79"/>
      <c r="AT65" s="80"/>
      <c r="AU65" s="83"/>
      <c r="AV65" s="83"/>
      <c r="AW65" s="83"/>
      <c r="AX65" s="83"/>
      <c r="AY65" s="84"/>
      <c r="AZ65" s="85"/>
    </row>
    <row r="66" spans="1:52" s="107" customFormat="1" ht="15.75" customHeight="1">
      <c r="A66" s="30" t="s">
        <v>138</v>
      </c>
      <c r="B66" s="15" t="s">
        <v>65</v>
      </c>
      <c r="C66" s="16" t="s">
        <v>68</v>
      </c>
      <c r="D66" s="31">
        <v>6.27</v>
      </c>
      <c r="E66" s="51">
        <v>1</v>
      </c>
      <c r="F66" s="52"/>
      <c r="G66" s="77"/>
      <c r="H66" s="74"/>
      <c r="I66" s="74"/>
      <c r="J66" s="82"/>
      <c r="K66" s="73"/>
      <c r="L66" s="74"/>
      <c r="M66" s="82"/>
      <c r="N66" s="73"/>
      <c r="O66" s="74"/>
      <c r="P66" s="82"/>
      <c r="Q66" s="73">
        <v>1</v>
      </c>
      <c r="R66" s="74"/>
      <c r="S66" s="82"/>
      <c r="T66" s="73"/>
      <c r="U66" s="74"/>
      <c r="V66" s="82"/>
      <c r="W66" s="73"/>
      <c r="X66" s="75"/>
      <c r="Y66" s="87"/>
      <c r="Z66" s="73"/>
      <c r="AA66" s="74"/>
      <c r="AB66" s="82"/>
      <c r="AC66" s="81"/>
      <c r="AD66" s="79"/>
      <c r="AE66" s="80"/>
      <c r="AF66" s="81"/>
      <c r="AG66" s="79"/>
      <c r="AH66" s="80"/>
      <c r="AI66" s="81"/>
      <c r="AJ66" s="79"/>
      <c r="AK66" s="80"/>
      <c r="AL66" s="81"/>
      <c r="AM66" s="79"/>
      <c r="AN66" s="80"/>
      <c r="AO66" s="81"/>
      <c r="AP66" s="79"/>
      <c r="AQ66" s="80"/>
      <c r="AR66" s="81"/>
      <c r="AS66" s="79"/>
      <c r="AT66" s="80"/>
      <c r="AU66" s="83"/>
      <c r="AV66" s="83"/>
      <c r="AW66" s="83"/>
      <c r="AX66" s="83"/>
      <c r="AY66" s="84"/>
      <c r="AZ66" s="85"/>
    </row>
    <row r="67" spans="1:52" ht="15.75" customHeight="1">
      <c r="A67" s="30" t="s">
        <v>139</v>
      </c>
      <c r="B67" s="15" t="s">
        <v>63</v>
      </c>
      <c r="C67" s="16" t="s">
        <v>64</v>
      </c>
      <c r="D67" s="31">
        <v>35.91</v>
      </c>
      <c r="E67" s="51"/>
      <c r="F67" s="52"/>
      <c r="G67" s="77"/>
      <c r="H67" s="74"/>
      <c r="I67" s="74"/>
      <c r="J67" s="82"/>
      <c r="K67" s="73"/>
      <c r="L67" s="74"/>
      <c r="M67" s="82"/>
      <c r="N67" s="73"/>
      <c r="O67" s="74"/>
      <c r="P67" s="82"/>
      <c r="Q67" s="73">
        <v>1</v>
      </c>
      <c r="R67" s="74"/>
      <c r="S67" s="82"/>
      <c r="T67" s="73"/>
      <c r="U67" s="74"/>
      <c r="V67" s="82"/>
      <c r="W67" s="73"/>
      <c r="X67" s="75"/>
      <c r="Y67" s="86"/>
      <c r="Z67" s="73"/>
      <c r="AA67" s="74"/>
      <c r="AB67" s="82"/>
      <c r="AC67" s="81"/>
      <c r="AD67" s="79"/>
      <c r="AE67" s="80"/>
      <c r="AF67" s="81"/>
      <c r="AG67" s="79"/>
      <c r="AH67" s="80"/>
      <c r="AI67" s="81"/>
      <c r="AJ67" s="79"/>
      <c r="AK67" s="80"/>
      <c r="AL67" s="81"/>
      <c r="AM67" s="79"/>
      <c r="AN67" s="80"/>
      <c r="AO67" s="81">
        <v>1</v>
      </c>
      <c r="AP67" s="79"/>
      <c r="AQ67" s="80"/>
      <c r="AR67" s="81"/>
      <c r="AS67" s="79"/>
      <c r="AT67" s="80"/>
      <c r="AU67" s="83"/>
      <c r="AV67" s="83"/>
      <c r="AW67" s="83"/>
      <c r="AX67" s="83"/>
      <c r="AY67" s="84"/>
      <c r="AZ67" s="85"/>
    </row>
    <row r="68" spans="1:52" ht="15.75" customHeight="1">
      <c r="A68" s="30" t="s">
        <v>140</v>
      </c>
      <c r="B68" s="15" t="s">
        <v>66</v>
      </c>
      <c r="C68" s="16" t="s">
        <v>64</v>
      </c>
      <c r="D68" s="31">
        <v>20.15</v>
      </c>
      <c r="E68" s="51"/>
      <c r="F68" s="52"/>
      <c r="G68" s="77">
        <v>1</v>
      </c>
      <c r="H68" s="74"/>
      <c r="I68" s="74"/>
      <c r="J68" s="82"/>
      <c r="K68" s="73"/>
      <c r="L68" s="74"/>
      <c r="M68" s="82"/>
      <c r="N68" s="73"/>
      <c r="O68" s="74"/>
      <c r="P68" s="82"/>
      <c r="Q68" s="73">
        <v>1</v>
      </c>
      <c r="R68" s="74"/>
      <c r="S68" s="82"/>
      <c r="T68" s="73"/>
      <c r="U68" s="74"/>
      <c r="V68" s="82"/>
      <c r="W68" s="73"/>
      <c r="X68" s="75"/>
      <c r="Y68" s="86"/>
      <c r="Z68" s="73"/>
      <c r="AA68" s="74"/>
      <c r="AB68" s="82"/>
      <c r="AC68" s="81"/>
      <c r="AD68" s="79"/>
      <c r="AE68" s="80"/>
      <c r="AF68" s="81"/>
      <c r="AG68" s="79"/>
      <c r="AH68" s="80"/>
      <c r="AI68" s="81"/>
      <c r="AJ68" s="79"/>
      <c r="AK68" s="80"/>
      <c r="AL68" s="81"/>
      <c r="AM68" s="79"/>
      <c r="AN68" s="80"/>
      <c r="AO68" s="81"/>
      <c r="AP68" s="79"/>
      <c r="AQ68" s="80"/>
      <c r="AR68" s="81"/>
      <c r="AS68" s="79"/>
      <c r="AT68" s="80"/>
      <c r="AU68" s="83"/>
      <c r="AV68" s="83"/>
      <c r="AW68" s="83"/>
      <c r="AX68" s="83"/>
      <c r="AY68" s="84"/>
      <c r="AZ68" s="85"/>
    </row>
    <row r="69" spans="1:52" ht="15.75" customHeight="1">
      <c r="A69" s="30" t="s">
        <v>141</v>
      </c>
      <c r="B69" s="15" t="s">
        <v>66</v>
      </c>
      <c r="C69" s="16" t="s">
        <v>64</v>
      </c>
      <c r="D69" s="31">
        <v>36.6</v>
      </c>
      <c r="E69" s="51">
        <v>1</v>
      </c>
      <c r="F69" s="52"/>
      <c r="G69" s="77"/>
      <c r="H69" s="74"/>
      <c r="I69" s="74"/>
      <c r="J69" s="82"/>
      <c r="K69" s="73"/>
      <c r="L69" s="74"/>
      <c r="M69" s="82"/>
      <c r="N69" s="73"/>
      <c r="O69" s="74"/>
      <c r="P69" s="82"/>
      <c r="Q69" s="122">
        <v>1</v>
      </c>
      <c r="R69" s="74"/>
      <c r="S69" s="82"/>
      <c r="T69" s="73"/>
      <c r="U69" s="74"/>
      <c r="V69" s="82"/>
      <c r="W69" s="73"/>
      <c r="X69" s="75"/>
      <c r="Y69" s="86"/>
      <c r="Z69" s="73"/>
      <c r="AA69" s="74"/>
      <c r="AB69" s="82"/>
      <c r="AC69" s="81"/>
      <c r="AD69" s="79"/>
      <c r="AE69" s="80"/>
      <c r="AF69" s="81"/>
      <c r="AG69" s="79"/>
      <c r="AH69" s="80"/>
      <c r="AI69" s="81"/>
      <c r="AJ69" s="79"/>
      <c r="AK69" s="80"/>
      <c r="AL69" s="81"/>
      <c r="AM69" s="79"/>
      <c r="AN69" s="80"/>
      <c r="AO69" s="81"/>
      <c r="AP69" s="79"/>
      <c r="AQ69" s="80"/>
      <c r="AR69" s="81"/>
      <c r="AS69" s="79"/>
      <c r="AT69" s="80"/>
      <c r="AU69" s="83"/>
      <c r="AV69" s="83"/>
      <c r="AW69" s="83"/>
      <c r="AX69" s="83"/>
      <c r="AY69" s="84"/>
      <c r="AZ69" s="85"/>
    </row>
    <row r="70" spans="1:52" ht="15.75" customHeight="1">
      <c r="A70" s="30" t="s">
        <v>142</v>
      </c>
      <c r="B70" s="15" t="s">
        <v>66</v>
      </c>
      <c r="C70" s="16" t="s">
        <v>68</v>
      </c>
      <c r="D70" s="31">
        <v>20.07</v>
      </c>
      <c r="E70" s="51"/>
      <c r="F70" s="52"/>
      <c r="G70" s="77"/>
      <c r="H70" s="74"/>
      <c r="I70" s="74"/>
      <c r="J70" s="82"/>
      <c r="K70" s="73">
        <v>1</v>
      </c>
      <c r="L70" s="74"/>
      <c r="M70" s="82"/>
      <c r="N70" s="73"/>
      <c r="O70" s="74"/>
      <c r="P70" s="82"/>
      <c r="Q70" s="73">
        <v>1</v>
      </c>
      <c r="R70" s="74"/>
      <c r="S70" s="82"/>
      <c r="T70" s="73"/>
      <c r="U70" s="74"/>
      <c r="V70" s="82"/>
      <c r="W70" s="73"/>
      <c r="X70" s="75"/>
      <c r="Y70" s="86"/>
      <c r="Z70" s="73"/>
      <c r="AA70" s="74"/>
      <c r="AB70" s="82"/>
      <c r="AC70" s="81"/>
      <c r="AD70" s="79"/>
      <c r="AE70" s="80"/>
      <c r="AF70" s="81"/>
      <c r="AG70" s="79"/>
      <c r="AH70" s="80"/>
      <c r="AI70" s="81"/>
      <c r="AJ70" s="79"/>
      <c r="AK70" s="80"/>
      <c r="AL70" s="81"/>
      <c r="AM70" s="79"/>
      <c r="AN70" s="80"/>
      <c r="AO70" s="81"/>
      <c r="AP70" s="79"/>
      <c r="AQ70" s="80"/>
      <c r="AR70" s="81"/>
      <c r="AS70" s="79"/>
      <c r="AT70" s="80"/>
      <c r="AU70" s="83"/>
      <c r="AV70" s="83"/>
      <c r="AW70" s="83"/>
      <c r="AX70" s="83"/>
      <c r="AY70" s="84"/>
      <c r="AZ70" s="85"/>
    </row>
    <row r="71" spans="1:52" ht="15.75" customHeight="1">
      <c r="A71" s="30" t="s">
        <v>143</v>
      </c>
      <c r="B71" s="15" t="s">
        <v>65</v>
      </c>
      <c r="C71" s="16" t="s">
        <v>83</v>
      </c>
      <c r="D71" s="31">
        <v>13.94</v>
      </c>
      <c r="E71" s="51">
        <v>1</v>
      </c>
      <c r="F71" s="52"/>
      <c r="G71" s="77"/>
      <c r="H71" s="74"/>
      <c r="I71" s="74"/>
      <c r="J71" s="82"/>
      <c r="K71" s="73"/>
      <c r="L71" s="74"/>
      <c r="M71" s="82"/>
      <c r="N71" s="73"/>
      <c r="O71" s="74"/>
      <c r="P71" s="82"/>
      <c r="Q71" s="73">
        <v>1</v>
      </c>
      <c r="R71" s="74"/>
      <c r="S71" s="82"/>
      <c r="T71" s="73"/>
      <c r="U71" s="74"/>
      <c r="V71" s="82"/>
      <c r="W71" s="73"/>
      <c r="X71" s="75"/>
      <c r="Y71" s="86"/>
      <c r="Z71" s="73"/>
      <c r="AA71" s="74"/>
      <c r="AB71" s="82"/>
      <c r="AC71" s="81"/>
      <c r="AD71" s="79"/>
      <c r="AE71" s="80"/>
      <c r="AF71" s="81"/>
      <c r="AG71" s="79"/>
      <c r="AH71" s="80"/>
      <c r="AI71" s="81"/>
      <c r="AJ71" s="79"/>
      <c r="AK71" s="80"/>
      <c r="AL71" s="81"/>
      <c r="AM71" s="79"/>
      <c r="AN71" s="80"/>
      <c r="AO71" s="81"/>
      <c r="AP71" s="79"/>
      <c r="AQ71" s="80"/>
      <c r="AR71" s="81"/>
      <c r="AS71" s="79"/>
      <c r="AT71" s="80"/>
      <c r="AU71" s="83"/>
      <c r="AV71" s="83"/>
      <c r="AW71" s="83"/>
      <c r="AX71" s="83"/>
      <c r="AY71" s="84"/>
      <c r="AZ71" s="85"/>
    </row>
    <row r="72" spans="1:52" ht="15.75" customHeight="1">
      <c r="A72" s="30" t="s">
        <v>144</v>
      </c>
      <c r="B72" s="15" t="s">
        <v>66</v>
      </c>
      <c r="C72" s="16" t="s">
        <v>83</v>
      </c>
      <c r="D72" s="31">
        <v>16.74</v>
      </c>
      <c r="E72" s="51">
        <v>1</v>
      </c>
      <c r="F72" s="52"/>
      <c r="G72" s="77"/>
      <c r="H72" s="74"/>
      <c r="I72" s="74"/>
      <c r="J72" s="82"/>
      <c r="K72" s="73"/>
      <c r="L72" s="74"/>
      <c r="M72" s="82"/>
      <c r="N72" s="73"/>
      <c r="O72" s="74"/>
      <c r="P72" s="82"/>
      <c r="Q72" s="73">
        <v>1</v>
      </c>
      <c r="R72" s="74"/>
      <c r="S72" s="82"/>
      <c r="T72" s="73"/>
      <c r="U72" s="74"/>
      <c r="V72" s="82"/>
      <c r="W72" s="73"/>
      <c r="X72" s="75"/>
      <c r="Y72" s="86"/>
      <c r="Z72" s="73"/>
      <c r="AA72" s="74"/>
      <c r="AB72" s="82"/>
      <c r="AC72" s="81"/>
      <c r="AD72" s="79"/>
      <c r="AE72" s="80"/>
      <c r="AF72" s="81"/>
      <c r="AG72" s="79"/>
      <c r="AH72" s="80"/>
      <c r="AI72" s="81"/>
      <c r="AJ72" s="79"/>
      <c r="AK72" s="80"/>
      <c r="AL72" s="81"/>
      <c r="AM72" s="79"/>
      <c r="AN72" s="80"/>
      <c r="AO72" s="81"/>
      <c r="AP72" s="79"/>
      <c r="AQ72" s="80"/>
      <c r="AR72" s="81"/>
      <c r="AS72" s="79"/>
      <c r="AT72" s="80"/>
      <c r="AU72" s="83"/>
      <c r="AV72" s="83"/>
      <c r="AW72" s="83"/>
      <c r="AX72" s="83"/>
      <c r="AY72" s="84"/>
      <c r="AZ72" s="85"/>
    </row>
    <row r="73" spans="1:52" ht="15.75" customHeight="1">
      <c r="A73" s="30" t="s">
        <v>145</v>
      </c>
      <c r="B73" s="15" t="s">
        <v>66</v>
      </c>
      <c r="C73" s="16" t="s">
        <v>83</v>
      </c>
      <c r="D73" s="31">
        <v>34.54</v>
      </c>
      <c r="E73" s="51">
        <v>1</v>
      </c>
      <c r="F73" s="52"/>
      <c r="G73" s="77"/>
      <c r="H73" s="74"/>
      <c r="I73" s="74"/>
      <c r="J73" s="82"/>
      <c r="K73" s="73"/>
      <c r="L73" s="74"/>
      <c r="M73" s="82"/>
      <c r="N73" s="73"/>
      <c r="O73" s="74"/>
      <c r="P73" s="82"/>
      <c r="Q73" s="122">
        <v>1</v>
      </c>
      <c r="R73" s="74"/>
      <c r="S73" s="82"/>
      <c r="T73" s="73"/>
      <c r="U73" s="74"/>
      <c r="V73" s="82"/>
      <c r="W73" s="73"/>
      <c r="X73" s="75"/>
      <c r="Y73" s="86"/>
      <c r="Z73" s="73"/>
      <c r="AA73" s="74"/>
      <c r="AB73" s="82"/>
      <c r="AC73" s="81"/>
      <c r="AD73" s="79"/>
      <c r="AE73" s="80"/>
      <c r="AF73" s="81"/>
      <c r="AG73" s="79"/>
      <c r="AH73" s="80"/>
      <c r="AI73" s="81"/>
      <c r="AJ73" s="79"/>
      <c r="AK73" s="80"/>
      <c r="AL73" s="81"/>
      <c r="AM73" s="79"/>
      <c r="AN73" s="80"/>
      <c r="AO73" s="81"/>
      <c r="AP73" s="79"/>
      <c r="AQ73" s="80"/>
      <c r="AR73" s="81"/>
      <c r="AS73" s="79"/>
      <c r="AT73" s="80"/>
      <c r="AU73" s="83"/>
      <c r="AV73" s="83"/>
      <c r="AW73" s="83"/>
      <c r="AX73" s="83"/>
      <c r="AY73" s="84"/>
      <c r="AZ73" s="85"/>
    </row>
    <row r="74" spans="1:52" ht="15.75" customHeight="1">
      <c r="A74" s="30" t="s">
        <v>146</v>
      </c>
      <c r="B74" s="15" t="s">
        <v>63</v>
      </c>
      <c r="C74" s="16" t="s">
        <v>64</v>
      </c>
      <c r="D74" s="31">
        <v>10.26</v>
      </c>
      <c r="E74" s="134">
        <v>1</v>
      </c>
      <c r="F74" s="52"/>
      <c r="G74" s="77"/>
      <c r="H74" s="74"/>
      <c r="I74" s="74"/>
      <c r="J74" s="82"/>
      <c r="K74" s="73"/>
      <c r="L74" s="74"/>
      <c r="M74" s="82"/>
      <c r="N74" s="73"/>
      <c r="O74" s="74"/>
      <c r="P74" s="82"/>
      <c r="Q74" s="73">
        <v>1</v>
      </c>
      <c r="R74" s="74"/>
      <c r="S74" s="82"/>
      <c r="T74" s="73"/>
      <c r="U74" s="74"/>
      <c r="V74" s="82"/>
      <c r="W74" s="73"/>
      <c r="X74" s="75"/>
      <c r="Y74" s="86"/>
      <c r="Z74" s="73"/>
      <c r="AA74" s="74"/>
      <c r="AB74" s="82"/>
      <c r="AC74" s="81"/>
      <c r="AD74" s="79"/>
      <c r="AE74" s="80"/>
      <c r="AF74" s="81"/>
      <c r="AG74" s="79"/>
      <c r="AH74" s="80"/>
      <c r="AI74" s="81"/>
      <c r="AJ74" s="79"/>
      <c r="AK74" s="80"/>
      <c r="AL74" s="81"/>
      <c r="AM74" s="79"/>
      <c r="AN74" s="80"/>
      <c r="AO74" s="81">
        <v>1</v>
      </c>
      <c r="AP74" s="79"/>
      <c r="AQ74" s="80"/>
      <c r="AR74" s="81"/>
      <c r="AS74" s="79"/>
      <c r="AT74" s="80"/>
      <c r="AU74" s="83"/>
      <c r="AV74" s="83"/>
      <c r="AW74" s="83"/>
      <c r="AX74" s="83" t="s">
        <v>196</v>
      </c>
      <c r="AY74" s="84"/>
      <c r="AZ74" s="85"/>
    </row>
    <row r="75" spans="1:52" ht="15.75" customHeight="1">
      <c r="A75" s="30" t="s">
        <v>147</v>
      </c>
      <c r="B75" s="15" t="s">
        <v>63</v>
      </c>
      <c r="C75" s="16" t="s">
        <v>64</v>
      </c>
      <c r="D75" s="31">
        <v>9.56</v>
      </c>
      <c r="E75" s="134">
        <v>1</v>
      </c>
      <c r="F75" s="52"/>
      <c r="G75" s="77"/>
      <c r="H75" s="74"/>
      <c r="I75" s="74"/>
      <c r="J75" s="82"/>
      <c r="K75" s="73"/>
      <c r="L75" s="74"/>
      <c r="M75" s="82"/>
      <c r="N75" s="73"/>
      <c r="O75" s="74"/>
      <c r="P75" s="82"/>
      <c r="Q75" s="73">
        <v>1</v>
      </c>
      <c r="R75" s="74"/>
      <c r="S75" s="82"/>
      <c r="T75" s="73"/>
      <c r="U75" s="74"/>
      <c r="V75" s="82"/>
      <c r="W75" s="73"/>
      <c r="X75" s="75"/>
      <c r="Y75" s="86"/>
      <c r="Z75" s="73"/>
      <c r="AA75" s="74"/>
      <c r="AB75" s="82"/>
      <c r="AC75" s="81"/>
      <c r="AD75" s="79"/>
      <c r="AE75" s="80"/>
      <c r="AF75" s="81"/>
      <c r="AG75" s="79"/>
      <c r="AH75" s="80"/>
      <c r="AI75" s="81"/>
      <c r="AJ75" s="79"/>
      <c r="AK75" s="80"/>
      <c r="AL75" s="81"/>
      <c r="AM75" s="79"/>
      <c r="AN75" s="80"/>
      <c r="AO75" s="81">
        <v>1</v>
      </c>
      <c r="AP75" s="79"/>
      <c r="AQ75" s="80"/>
      <c r="AR75" s="81"/>
      <c r="AS75" s="79"/>
      <c r="AT75" s="80"/>
      <c r="AU75" s="83"/>
      <c r="AV75" s="83"/>
      <c r="AW75" s="83"/>
      <c r="AX75" s="83" t="s">
        <v>196</v>
      </c>
      <c r="AY75" s="84"/>
      <c r="AZ75" s="85"/>
    </row>
    <row r="76" spans="1:52" ht="15.75" customHeight="1">
      <c r="A76" s="30" t="s">
        <v>148</v>
      </c>
      <c r="B76" s="15" t="s">
        <v>63</v>
      </c>
      <c r="C76" s="16" t="s">
        <v>64</v>
      </c>
      <c r="D76" s="31">
        <v>7.09</v>
      </c>
      <c r="E76" s="134">
        <v>1</v>
      </c>
      <c r="F76" s="52"/>
      <c r="G76" s="77"/>
      <c r="H76" s="74"/>
      <c r="I76" s="74"/>
      <c r="J76" s="82"/>
      <c r="K76" s="73"/>
      <c r="L76" s="74"/>
      <c r="M76" s="82"/>
      <c r="N76" s="73"/>
      <c r="O76" s="74"/>
      <c r="P76" s="82"/>
      <c r="Q76" s="73">
        <v>1</v>
      </c>
      <c r="R76" s="74"/>
      <c r="S76" s="82"/>
      <c r="T76" s="73"/>
      <c r="U76" s="74"/>
      <c r="V76" s="82"/>
      <c r="W76" s="73"/>
      <c r="X76" s="75"/>
      <c r="Y76" s="86"/>
      <c r="Z76" s="73"/>
      <c r="AA76" s="74"/>
      <c r="AB76" s="82"/>
      <c r="AC76" s="81"/>
      <c r="AD76" s="79"/>
      <c r="AE76" s="80"/>
      <c r="AF76" s="81"/>
      <c r="AG76" s="79"/>
      <c r="AH76" s="80"/>
      <c r="AI76" s="81"/>
      <c r="AJ76" s="79"/>
      <c r="AK76" s="80"/>
      <c r="AL76" s="81"/>
      <c r="AM76" s="79"/>
      <c r="AN76" s="80"/>
      <c r="AO76" s="81">
        <v>1</v>
      </c>
      <c r="AP76" s="79"/>
      <c r="AQ76" s="80"/>
      <c r="AR76" s="81"/>
      <c r="AS76" s="79"/>
      <c r="AT76" s="80"/>
      <c r="AU76" s="83"/>
      <c r="AV76" s="83"/>
      <c r="AW76" s="83"/>
      <c r="AX76" s="83" t="s">
        <v>196</v>
      </c>
      <c r="AY76" s="84"/>
      <c r="AZ76" s="85"/>
    </row>
    <row r="77" spans="1:52" ht="15.75" customHeight="1">
      <c r="A77" s="30" t="s">
        <v>149</v>
      </c>
      <c r="B77" s="15" t="s">
        <v>63</v>
      </c>
      <c r="C77" s="16" t="s">
        <v>64</v>
      </c>
      <c r="D77" s="31">
        <v>14.71</v>
      </c>
      <c r="E77" s="134">
        <v>1</v>
      </c>
      <c r="F77" s="52"/>
      <c r="G77" s="77"/>
      <c r="H77" s="79"/>
      <c r="I77" s="79"/>
      <c r="J77" s="82"/>
      <c r="K77" s="73"/>
      <c r="L77" s="74"/>
      <c r="M77" s="82"/>
      <c r="N77" s="73"/>
      <c r="O77" s="74"/>
      <c r="P77" s="80"/>
      <c r="Q77" s="73">
        <v>1</v>
      </c>
      <c r="R77" s="74"/>
      <c r="S77" s="82"/>
      <c r="T77" s="73"/>
      <c r="U77" s="74"/>
      <c r="V77" s="82"/>
      <c r="W77" s="73"/>
      <c r="X77" s="75"/>
      <c r="Y77" s="86"/>
      <c r="Z77" s="73"/>
      <c r="AA77" s="74"/>
      <c r="AB77" s="82"/>
      <c r="AC77" s="81"/>
      <c r="AD77" s="79"/>
      <c r="AE77" s="80"/>
      <c r="AF77" s="81"/>
      <c r="AG77" s="79"/>
      <c r="AH77" s="80"/>
      <c r="AI77" s="81"/>
      <c r="AJ77" s="79"/>
      <c r="AK77" s="80"/>
      <c r="AL77" s="81"/>
      <c r="AM77" s="79"/>
      <c r="AN77" s="80"/>
      <c r="AO77" s="81">
        <v>1</v>
      </c>
      <c r="AP77" s="79"/>
      <c r="AQ77" s="80"/>
      <c r="AR77" s="81"/>
      <c r="AS77" s="79"/>
      <c r="AT77" s="80"/>
      <c r="AU77" s="83"/>
      <c r="AV77" s="83"/>
      <c r="AW77" s="83"/>
      <c r="AX77" s="83" t="s">
        <v>196</v>
      </c>
      <c r="AY77" s="84"/>
      <c r="AZ77" s="85"/>
    </row>
    <row r="78" spans="1:52" ht="15.75" customHeight="1">
      <c r="A78" s="30" t="s">
        <v>150</v>
      </c>
      <c r="B78" s="15" t="s">
        <v>66</v>
      </c>
      <c r="C78" s="16" t="s">
        <v>68</v>
      </c>
      <c r="D78" s="31">
        <v>20.6</v>
      </c>
      <c r="E78" s="135"/>
      <c r="F78" s="52"/>
      <c r="G78" s="77"/>
      <c r="H78" s="79"/>
      <c r="I78" s="79"/>
      <c r="J78" s="80"/>
      <c r="K78" s="122">
        <v>1</v>
      </c>
      <c r="L78" s="79"/>
      <c r="M78" s="80"/>
      <c r="N78" s="81"/>
      <c r="O78" s="79"/>
      <c r="P78" s="80"/>
      <c r="Q78" s="73">
        <v>1</v>
      </c>
      <c r="R78" s="79"/>
      <c r="S78" s="80"/>
      <c r="T78" s="81"/>
      <c r="U78" s="79"/>
      <c r="V78" s="80"/>
      <c r="W78" s="81"/>
      <c r="X78" s="79"/>
      <c r="Y78" s="80"/>
      <c r="Z78" s="81"/>
      <c r="AA78" s="79"/>
      <c r="AB78" s="80"/>
      <c r="AC78" s="81"/>
      <c r="AD78" s="79"/>
      <c r="AE78" s="80"/>
      <c r="AF78" s="81"/>
      <c r="AG78" s="79"/>
      <c r="AH78" s="80"/>
      <c r="AI78" s="81"/>
      <c r="AJ78" s="79"/>
      <c r="AK78" s="80"/>
      <c r="AL78" s="81"/>
      <c r="AM78" s="79"/>
      <c r="AN78" s="80"/>
      <c r="AO78" s="81"/>
      <c r="AP78" s="79"/>
      <c r="AQ78" s="80"/>
      <c r="AR78" s="81"/>
      <c r="AS78" s="79"/>
      <c r="AT78" s="80"/>
      <c r="AU78" s="83"/>
      <c r="AV78" s="83"/>
      <c r="AW78" s="83"/>
      <c r="AX78" s="83"/>
      <c r="AY78" s="84"/>
      <c r="AZ78" s="85"/>
    </row>
    <row r="79" spans="1:52" ht="15.75" customHeight="1">
      <c r="A79" s="30" t="s">
        <v>151</v>
      </c>
      <c r="B79" s="15" t="s">
        <v>152</v>
      </c>
      <c r="C79" s="16" t="s">
        <v>64</v>
      </c>
      <c r="D79" s="31">
        <v>14.42</v>
      </c>
      <c r="E79" s="134">
        <v>1</v>
      </c>
      <c r="F79" s="52"/>
      <c r="G79" s="77"/>
      <c r="H79" s="79"/>
      <c r="I79" s="79"/>
      <c r="J79" s="80"/>
      <c r="K79" s="81"/>
      <c r="L79" s="79"/>
      <c r="M79" s="80"/>
      <c r="N79" s="81"/>
      <c r="O79" s="79"/>
      <c r="P79" s="80"/>
      <c r="Q79" s="73">
        <v>1</v>
      </c>
      <c r="R79" s="79"/>
      <c r="S79" s="80"/>
      <c r="T79" s="81"/>
      <c r="U79" s="79"/>
      <c r="V79" s="80"/>
      <c r="W79" s="81"/>
      <c r="X79" s="79"/>
      <c r="Y79" s="80"/>
      <c r="Z79" s="81"/>
      <c r="AA79" s="79"/>
      <c r="AB79" s="80"/>
      <c r="AC79" s="81"/>
      <c r="AD79" s="79"/>
      <c r="AE79" s="80"/>
      <c r="AF79" s="81"/>
      <c r="AG79" s="79"/>
      <c r="AH79" s="80"/>
      <c r="AI79" s="81"/>
      <c r="AJ79" s="79"/>
      <c r="AK79" s="80"/>
      <c r="AL79" s="81"/>
      <c r="AM79" s="79"/>
      <c r="AN79" s="80"/>
      <c r="AO79" s="81"/>
      <c r="AP79" s="79"/>
      <c r="AQ79" s="80"/>
      <c r="AR79" s="81"/>
      <c r="AS79" s="79"/>
      <c r="AT79" s="80"/>
      <c r="AU79" s="83"/>
      <c r="AV79" s="83"/>
      <c r="AW79" s="83"/>
      <c r="AX79" s="83"/>
      <c r="AY79" s="84"/>
      <c r="AZ79" s="85"/>
    </row>
    <row r="80" spans="1:52" ht="15.75" customHeight="1">
      <c r="A80" s="30" t="s">
        <v>153</v>
      </c>
      <c r="B80" s="15" t="s">
        <v>63</v>
      </c>
      <c r="C80" s="16" t="s">
        <v>64</v>
      </c>
      <c r="D80" s="31">
        <v>19.08</v>
      </c>
      <c r="E80" s="134">
        <v>1</v>
      </c>
      <c r="F80" s="52"/>
      <c r="G80" s="77"/>
      <c r="H80" s="79"/>
      <c r="I80" s="79"/>
      <c r="J80" s="80"/>
      <c r="K80" s="81"/>
      <c r="L80" s="79"/>
      <c r="M80" s="80"/>
      <c r="N80" s="81"/>
      <c r="O80" s="79"/>
      <c r="P80" s="80"/>
      <c r="Q80" s="73">
        <v>1</v>
      </c>
      <c r="R80" s="79"/>
      <c r="S80" s="80"/>
      <c r="T80" s="81"/>
      <c r="U80" s="79"/>
      <c r="V80" s="80"/>
      <c r="W80" s="81"/>
      <c r="X80" s="79"/>
      <c r="Y80" s="80"/>
      <c r="Z80" s="81"/>
      <c r="AA80" s="79"/>
      <c r="AB80" s="80"/>
      <c r="AC80" s="81"/>
      <c r="AD80" s="79"/>
      <c r="AE80" s="80"/>
      <c r="AF80" s="81"/>
      <c r="AG80" s="79"/>
      <c r="AH80" s="80"/>
      <c r="AI80" s="81"/>
      <c r="AJ80" s="79"/>
      <c r="AK80" s="80"/>
      <c r="AL80" s="81"/>
      <c r="AM80" s="79"/>
      <c r="AN80" s="80"/>
      <c r="AO80" s="81"/>
      <c r="AP80" s="79"/>
      <c r="AQ80" s="80"/>
      <c r="AR80" s="81"/>
      <c r="AS80" s="79"/>
      <c r="AT80" s="80"/>
      <c r="AU80" s="83"/>
      <c r="AV80" s="83"/>
      <c r="AW80" s="83"/>
      <c r="AX80" s="83"/>
      <c r="AY80" s="84"/>
      <c r="AZ80" s="85"/>
    </row>
    <row r="81" spans="1:52" ht="15.75" customHeight="1">
      <c r="A81" s="30" t="s">
        <v>154</v>
      </c>
      <c r="B81" s="15" t="s">
        <v>69</v>
      </c>
      <c r="C81" s="16" t="s">
        <v>64</v>
      </c>
      <c r="D81" s="31">
        <v>9.07</v>
      </c>
      <c r="E81" s="134">
        <v>1</v>
      </c>
      <c r="F81" s="52"/>
      <c r="G81" s="77"/>
      <c r="H81" s="52"/>
      <c r="I81" s="52"/>
      <c r="J81" s="80"/>
      <c r="K81" s="81"/>
      <c r="L81" s="79"/>
      <c r="M81" s="80"/>
      <c r="N81" s="81"/>
      <c r="O81" s="79"/>
      <c r="P81" s="80"/>
      <c r="Q81" s="73">
        <v>1</v>
      </c>
      <c r="R81" s="79"/>
      <c r="S81" s="80"/>
      <c r="T81" s="81"/>
      <c r="U81" s="79"/>
      <c r="V81" s="80"/>
      <c r="W81" s="81"/>
      <c r="X81" s="79"/>
      <c r="Y81" s="80"/>
      <c r="Z81" s="81"/>
      <c r="AA81" s="79"/>
      <c r="AB81" s="80"/>
      <c r="AC81" s="81"/>
      <c r="AD81" s="79"/>
      <c r="AE81" s="80"/>
      <c r="AF81" s="81"/>
      <c r="AG81" s="79"/>
      <c r="AH81" s="80"/>
      <c r="AI81" s="81"/>
      <c r="AJ81" s="79"/>
      <c r="AK81" s="80"/>
      <c r="AL81" s="81"/>
      <c r="AM81" s="79"/>
      <c r="AN81" s="80"/>
      <c r="AO81" s="81"/>
      <c r="AP81" s="79"/>
      <c r="AQ81" s="80"/>
      <c r="AR81" s="81"/>
      <c r="AS81" s="79"/>
      <c r="AT81" s="80"/>
      <c r="AU81" s="83"/>
      <c r="AV81" s="83"/>
      <c r="AW81" s="83"/>
      <c r="AX81" s="83"/>
      <c r="AY81" s="84"/>
      <c r="AZ81" s="85"/>
    </row>
    <row r="82" spans="1:52" ht="15.75" customHeight="1">
      <c r="A82" s="30" t="s">
        <v>155</v>
      </c>
      <c r="B82" s="15" t="s">
        <v>63</v>
      </c>
      <c r="C82" s="16" t="s">
        <v>64</v>
      </c>
      <c r="D82" s="31">
        <v>11.22</v>
      </c>
      <c r="E82" s="134">
        <v>1</v>
      </c>
      <c r="F82" s="52"/>
      <c r="G82" s="77"/>
      <c r="H82" s="52"/>
      <c r="I82" s="52"/>
      <c r="J82" s="77"/>
      <c r="K82" s="76"/>
      <c r="L82" s="52"/>
      <c r="M82" s="80"/>
      <c r="N82" s="81"/>
      <c r="O82" s="79"/>
      <c r="P82" s="80"/>
      <c r="Q82" s="73">
        <v>1</v>
      </c>
      <c r="R82" s="79"/>
      <c r="S82" s="80"/>
      <c r="T82" s="81"/>
      <c r="U82" s="79"/>
      <c r="V82" s="80"/>
      <c r="W82" s="81"/>
      <c r="X82" s="79"/>
      <c r="Y82" s="80"/>
      <c r="Z82" s="81"/>
      <c r="AA82" s="79"/>
      <c r="AB82" s="80"/>
      <c r="AC82" s="81"/>
      <c r="AD82" s="79"/>
      <c r="AE82" s="80"/>
      <c r="AF82" s="81"/>
      <c r="AG82" s="79"/>
      <c r="AH82" s="80"/>
      <c r="AI82" s="81"/>
      <c r="AJ82" s="79"/>
      <c r="AK82" s="80"/>
      <c r="AL82" s="81"/>
      <c r="AM82" s="79"/>
      <c r="AN82" s="80"/>
      <c r="AO82" s="81"/>
      <c r="AP82" s="79"/>
      <c r="AQ82" s="80"/>
      <c r="AR82" s="81"/>
      <c r="AS82" s="79"/>
      <c r="AT82" s="80"/>
      <c r="AU82" s="83"/>
      <c r="AV82" s="83"/>
      <c r="AW82" s="83"/>
      <c r="AX82" s="83"/>
      <c r="AY82" s="84"/>
      <c r="AZ82" s="85"/>
    </row>
    <row r="83" spans="1:52" ht="15.75" customHeight="1">
      <c r="A83" s="30" t="s">
        <v>156</v>
      </c>
      <c r="B83" s="15" t="s">
        <v>63</v>
      </c>
      <c r="C83" s="16" t="s">
        <v>64</v>
      </c>
      <c r="D83" s="31">
        <v>28.46</v>
      </c>
      <c r="E83" s="134">
        <v>1</v>
      </c>
      <c r="F83" s="52"/>
      <c r="G83" s="77"/>
      <c r="H83" s="52"/>
      <c r="I83" s="52"/>
      <c r="J83" s="77"/>
      <c r="K83" s="76"/>
      <c r="L83" s="52"/>
      <c r="M83" s="80"/>
      <c r="N83" s="81"/>
      <c r="O83" s="79"/>
      <c r="P83" s="80"/>
      <c r="Q83" s="73">
        <v>1</v>
      </c>
      <c r="R83" s="79"/>
      <c r="S83" s="80"/>
      <c r="T83" s="81"/>
      <c r="U83" s="79"/>
      <c r="V83" s="80"/>
      <c r="W83" s="81"/>
      <c r="X83" s="79"/>
      <c r="Y83" s="80"/>
      <c r="Z83" s="81"/>
      <c r="AA83" s="79"/>
      <c r="AB83" s="80"/>
      <c r="AC83" s="81"/>
      <c r="AD83" s="79"/>
      <c r="AE83" s="80"/>
      <c r="AF83" s="81"/>
      <c r="AG83" s="79"/>
      <c r="AH83" s="80"/>
      <c r="AI83" s="81"/>
      <c r="AJ83" s="79"/>
      <c r="AK83" s="80"/>
      <c r="AL83" s="81"/>
      <c r="AM83" s="79"/>
      <c r="AN83" s="80"/>
      <c r="AO83" s="81"/>
      <c r="AP83" s="79"/>
      <c r="AQ83" s="80"/>
      <c r="AR83" s="81"/>
      <c r="AS83" s="79"/>
      <c r="AT83" s="80"/>
      <c r="AU83" s="83"/>
      <c r="AV83" s="83"/>
      <c r="AW83" s="83"/>
      <c r="AX83" s="83"/>
      <c r="AY83" s="84"/>
      <c r="AZ83" s="85"/>
    </row>
    <row r="84" spans="1:52" ht="15.75" customHeight="1">
      <c r="A84" s="30" t="s">
        <v>157</v>
      </c>
      <c r="B84" s="15" t="s">
        <v>65</v>
      </c>
      <c r="C84" s="16" t="s">
        <v>64</v>
      </c>
      <c r="D84" s="31">
        <v>4.53</v>
      </c>
      <c r="E84" s="134">
        <v>1</v>
      </c>
      <c r="F84" s="52"/>
      <c r="G84" s="77"/>
      <c r="H84" s="52"/>
      <c r="I84" s="52"/>
      <c r="J84" s="77"/>
      <c r="K84" s="76"/>
      <c r="L84" s="52"/>
      <c r="M84" s="80"/>
      <c r="N84" s="81"/>
      <c r="O84" s="79"/>
      <c r="P84" s="80"/>
      <c r="Q84" s="73">
        <v>1</v>
      </c>
      <c r="R84" s="79"/>
      <c r="S84" s="80"/>
      <c r="T84" s="81"/>
      <c r="U84" s="79"/>
      <c r="V84" s="80"/>
      <c r="W84" s="81"/>
      <c r="X84" s="79"/>
      <c r="Y84" s="80"/>
      <c r="Z84" s="81"/>
      <c r="AA84" s="79"/>
      <c r="AB84" s="80"/>
      <c r="AC84" s="81"/>
      <c r="AD84" s="79"/>
      <c r="AE84" s="80"/>
      <c r="AF84" s="81"/>
      <c r="AG84" s="79"/>
      <c r="AH84" s="80"/>
      <c r="AI84" s="81"/>
      <c r="AJ84" s="79"/>
      <c r="AK84" s="80"/>
      <c r="AL84" s="81"/>
      <c r="AM84" s="79"/>
      <c r="AN84" s="80"/>
      <c r="AO84" s="81"/>
      <c r="AP84" s="79"/>
      <c r="AQ84" s="80"/>
      <c r="AR84" s="81"/>
      <c r="AS84" s="79"/>
      <c r="AT84" s="80"/>
      <c r="AU84" s="83"/>
      <c r="AV84" s="83"/>
      <c r="AW84" s="83"/>
      <c r="AX84" s="83"/>
      <c r="AY84" s="84"/>
      <c r="AZ84" s="85"/>
    </row>
    <row r="85" spans="1:52" ht="15.75" customHeight="1">
      <c r="A85" s="30" t="s">
        <v>158</v>
      </c>
      <c r="B85" s="15" t="s">
        <v>159</v>
      </c>
      <c r="C85" s="16" t="s">
        <v>68</v>
      </c>
      <c r="D85" s="31">
        <v>26.68</v>
      </c>
      <c r="E85" s="135"/>
      <c r="F85" s="52"/>
      <c r="G85" s="77"/>
      <c r="H85" s="79"/>
      <c r="I85" s="79"/>
      <c r="J85" s="77"/>
      <c r="K85" s="167">
        <v>1</v>
      </c>
      <c r="L85" s="52"/>
      <c r="M85" s="80"/>
      <c r="N85" s="81"/>
      <c r="O85" s="79"/>
      <c r="P85" s="80"/>
      <c r="Q85" s="73">
        <v>1</v>
      </c>
      <c r="R85" s="79"/>
      <c r="S85" s="80"/>
      <c r="T85" s="81"/>
      <c r="U85" s="79"/>
      <c r="V85" s="80"/>
      <c r="W85" s="81"/>
      <c r="X85" s="79"/>
      <c r="Y85" s="80"/>
      <c r="Z85" s="81"/>
      <c r="AA85" s="79"/>
      <c r="AB85" s="80"/>
      <c r="AC85" s="81"/>
      <c r="AD85" s="79"/>
      <c r="AE85" s="80"/>
      <c r="AF85" s="81"/>
      <c r="AG85" s="79"/>
      <c r="AH85" s="80"/>
      <c r="AI85" s="81"/>
      <c r="AJ85" s="79"/>
      <c r="AK85" s="80"/>
      <c r="AL85" s="81"/>
      <c r="AM85" s="79"/>
      <c r="AN85" s="80"/>
      <c r="AO85" s="81"/>
      <c r="AP85" s="79"/>
      <c r="AQ85" s="80"/>
      <c r="AR85" s="81"/>
      <c r="AS85" s="79"/>
      <c r="AT85" s="80"/>
      <c r="AU85" s="83"/>
      <c r="AV85" s="83"/>
      <c r="AW85" s="83"/>
      <c r="AX85" s="83"/>
      <c r="AY85" s="84"/>
      <c r="AZ85" s="85"/>
    </row>
    <row r="86" spans="1:52" ht="15.75" customHeight="1">
      <c r="A86" s="30" t="s">
        <v>160</v>
      </c>
      <c r="B86" s="15" t="s">
        <v>65</v>
      </c>
      <c r="C86" s="16" t="s">
        <v>62</v>
      </c>
      <c r="D86" s="31">
        <v>8.04</v>
      </c>
      <c r="E86" s="134">
        <v>1</v>
      </c>
      <c r="F86" s="52"/>
      <c r="G86" s="77"/>
      <c r="H86" s="79"/>
      <c r="I86" s="79"/>
      <c r="J86" s="80"/>
      <c r="K86" s="81"/>
      <c r="L86" s="79"/>
      <c r="M86" s="80"/>
      <c r="N86" s="81"/>
      <c r="O86" s="79"/>
      <c r="P86" s="80"/>
      <c r="Q86" s="73">
        <v>1</v>
      </c>
      <c r="R86" s="79"/>
      <c r="S86" s="80"/>
      <c r="T86" s="81"/>
      <c r="U86" s="79"/>
      <c r="V86" s="80"/>
      <c r="W86" s="81"/>
      <c r="X86" s="79"/>
      <c r="Y86" s="80"/>
      <c r="Z86" s="81"/>
      <c r="AA86" s="79"/>
      <c r="AB86" s="80"/>
      <c r="AC86" s="81"/>
      <c r="AD86" s="79"/>
      <c r="AE86" s="80"/>
      <c r="AF86" s="81"/>
      <c r="AG86" s="79"/>
      <c r="AH86" s="80"/>
      <c r="AI86" s="81"/>
      <c r="AJ86" s="79"/>
      <c r="AK86" s="80"/>
      <c r="AL86" s="81"/>
      <c r="AM86" s="79"/>
      <c r="AN86" s="80"/>
      <c r="AO86" s="81"/>
      <c r="AP86" s="79"/>
      <c r="AQ86" s="80"/>
      <c r="AR86" s="81"/>
      <c r="AS86" s="79"/>
      <c r="AT86" s="80"/>
      <c r="AU86" s="83"/>
      <c r="AV86" s="83"/>
      <c r="AW86" s="83"/>
      <c r="AX86" s="83"/>
      <c r="AY86" s="84"/>
      <c r="AZ86" s="85"/>
    </row>
    <row r="87" spans="1:52" ht="15.75" customHeight="1">
      <c r="A87" s="30" t="s">
        <v>161</v>
      </c>
      <c r="B87" s="15" t="s">
        <v>66</v>
      </c>
      <c r="C87" s="16" t="s">
        <v>83</v>
      </c>
      <c r="D87" s="31">
        <v>16.33</v>
      </c>
      <c r="E87" s="134">
        <v>1</v>
      </c>
      <c r="F87" s="52"/>
      <c r="G87" s="77"/>
      <c r="H87" s="79"/>
      <c r="I87" s="79"/>
      <c r="J87" s="80"/>
      <c r="K87" s="81"/>
      <c r="L87" s="79"/>
      <c r="M87" s="80"/>
      <c r="N87" s="81"/>
      <c r="O87" s="79"/>
      <c r="P87" s="80"/>
      <c r="Q87" s="73">
        <v>1</v>
      </c>
      <c r="R87" s="79"/>
      <c r="S87" s="80"/>
      <c r="T87" s="81"/>
      <c r="U87" s="79"/>
      <c r="V87" s="80"/>
      <c r="W87" s="81"/>
      <c r="X87" s="79"/>
      <c r="Y87" s="80"/>
      <c r="Z87" s="81"/>
      <c r="AA87" s="79"/>
      <c r="AB87" s="80"/>
      <c r="AC87" s="81"/>
      <c r="AD87" s="79"/>
      <c r="AE87" s="80"/>
      <c r="AF87" s="81"/>
      <c r="AG87" s="79"/>
      <c r="AH87" s="80"/>
      <c r="AI87" s="81"/>
      <c r="AJ87" s="79"/>
      <c r="AK87" s="80"/>
      <c r="AL87" s="81"/>
      <c r="AM87" s="79"/>
      <c r="AN87" s="80"/>
      <c r="AO87" s="81"/>
      <c r="AP87" s="79"/>
      <c r="AQ87" s="80"/>
      <c r="AR87" s="81"/>
      <c r="AS87" s="79"/>
      <c r="AT87" s="80"/>
      <c r="AU87" s="83"/>
      <c r="AV87" s="83"/>
      <c r="AW87" s="83"/>
      <c r="AX87" s="83"/>
      <c r="AY87" s="84"/>
      <c r="AZ87" s="85"/>
    </row>
    <row r="88" spans="1:52" ht="15.75" customHeight="1">
      <c r="A88" s="30" t="s">
        <v>162</v>
      </c>
      <c r="B88" s="15" t="s">
        <v>61</v>
      </c>
      <c r="C88" s="16" t="s">
        <v>64</v>
      </c>
      <c r="D88" s="31">
        <v>4.79</v>
      </c>
      <c r="E88" s="134">
        <v>1</v>
      </c>
      <c r="F88" s="52"/>
      <c r="G88" s="77"/>
      <c r="H88" s="79"/>
      <c r="I88" s="79"/>
      <c r="J88" s="80"/>
      <c r="K88" s="81"/>
      <c r="L88" s="79"/>
      <c r="M88" s="80"/>
      <c r="N88" s="81"/>
      <c r="O88" s="79"/>
      <c r="P88" s="80"/>
      <c r="Q88" s="73">
        <v>1</v>
      </c>
      <c r="R88" s="79"/>
      <c r="S88" s="80"/>
      <c r="T88" s="81"/>
      <c r="U88" s="79"/>
      <c r="V88" s="80"/>
      <c r="W88" s="81"/>
      <c r="X88" s="79"/>
      <c r="Y88" s="80"/>
      <c r="Z88" s="81"/>
      <c r="AA88" s="79"/>
      <c r="AB88" s="80"/>
      <c r="AC88" s="81"/>
      <c r="AD88" s="79"/>
      <c r="AE88" s="80"/>
      <c r="AF88" s="81"/>
      <c r="AG88" s="79"/>
      <c r="AH88" s="80"/>
      <c r="AI88" s="81"/>
      <c r="AJ88" s="79"/>
      <c r="AK88" s="80"/>
      <c r="AL88" s="81"/>
      <c r="AM88" s="79"/>
      <c r="AN88" s="80"/>
      <c r="AO88" s="81"/>
      <c r="AP88" s="79"/>
      <c r="AQ88" s="80"/>
      <c r="AR88" s="81"/>
      <c r="AS88" s="79"/>
      <c r="AT88" s="80"/>
      <c r="AU88" s="83"/>
      <c r="AV88" s="83"/>
      <c r="AW88" s="83"/>
      <c r="AX88" s="83"/>
      <c r="AY88" s="84"/>
      <c r="AZ88" s="85"/>
    </row>
    <row r="89" spans="1:52" ht="15.75" customHeight="1">
      <c r="A89" s="30" t="s">
        <v>163</v>
      </c>
      <c r="B89" s="15" t="s">
        <v>66</v>
      </c>
      <c r="C89" s="16" t="s">
        <v>83</v>
      </c>
      <c r="D89" s="31">
        <v>8.69</v>
      </c>
      <c r="E89" s="134">
        <v>1</v>
      </c>
      <c r="F89" s="52"/>
      <c r="G89" s="77"/>
      <c r="H89" s="79"/>
      <c r="I89" s="79"/>
      <c r="J89" s="80"/>
      <c r="K89" s="81"/>
      <c r="L89" s="79"/>
      <c r="M89" s="80"/>
      <c r="N89" s="81"/>
      <c r="O89" s="79"/>
      <c r="P89" s="80"/>
      <c r="Q89" s="73">
        <v>1</v>
      </c>
      <c r="R89" s="79"/>
      <c r="S89" s="80"/>
      <c r="T89" s="81"/>
      <c r="U89" s="79"/>
      <c r="V89" s="80"/>
      <c r="W89" s="81"/>
      <c r="X89" s="79"/>
      <c r="Y89" s="80"/>
      <c r="Z89" s="81"/>
      <c r="AA89" s="79"/>
      <c r="AB89" s="80"/>
      <c r="AC89" s="81"/>
      <c r="AD89" s="79"/>
      <c r="AE89" s="80"/>
      <c r="AF89" s="81"/>
      <c r="AG89" s="79"/>
      <c r="AH89" s="80"/>
      <c r="AI89" s="81"/>
      <c r="AJ89" s="79"/>
      <c r="AK89" s="80"/>
      <c r="AL89" s="81"/>
      <c r="AM89" s="79"/>
      <c r="AN89" s="80"/>
      <c r="AO89" s="81"/>
      <c r="AP89" s="79"/>
      <c r="AQ89" s="80"/>
      <c r="AR89" s="81"/>
      <c r="AS89" s="79"/>
      <c r="AT89" s="80"/>
      <c r="AU89" s="83"/>
      <c r="AV89" s="83"/>
      <c r="AW89" s="83"/>
      <c r="AX89" s="83"/>
      <c r="AY89" s="84"/>
      <c r="AZ89" s="85"/>
    </row>
    <row r="90" spans="1:52" ht="15.75" customHeight="1">
      <c r="A90" s="30" t="s">
        <v>164</v>
      </c>
      <c r="B90" s="15" t="s">
        <v>165</v>
      </c>
      <c r="C90" s="16" t="s">
        <v>62</v>
      </c>
      <c r="D90" s="31">
        <v>3.41</v>
      </c>
      <c r="E90" s="134">
        <v>1</v>
      </c>
      <c r="F90" s="52"/>
      <c r="G90" s="77"/>
      <c r="H90" s="79"/>
      <c r="I90" s="79"/>
      <c r="J90" s="80"/>
      <c r="K90" s="81"/>
      <c r="L90" s="79"/>
      <c r="M90" s="80"/>
      <c r="N90" s="81"/>
      <c r="O90" s="79"/>
      <c r="P90" s="80"/>
      <c r="Q90" s="73">
        <v>1</v>
      </c>
      <c r="R90" s="79"/>
      <c r="S90" s="80"/>
      <c r="T90" s="81"/>
      <c r="U90" s="79"/>
      <c r="V90" s="80"/>
      <c r="W90" s="81"/>
      <c r="X90" s="79"/>
      <c r="Y90" s="80"/>
      <c r="Z90" s="81"/>
      <c r="AA90" s="79"/>
      <c r="AB90" s="80"/>
      <c r="AC90" s="81"/>
      <c r="AD90" s="79"/>
      <c r="AE90" s="80"/>
      <c r="AF90" s="81"/>
      <c r="AG90" s="79"/>
      <c r="AH90" s="80"/>
      <c r="AI90" s="81"/>
      <c r="AJ90" s="79"/>
      <c r="AK90" s="80"/>
      <c r="AL90" s="81"/>
      <c r="AM90" s="79"/>
      <c r="AN90" s="80"/>
      <c r="AO90" s="81"/>
      <c r="AP90" s="79"/>
      <c r="AQ90" s="80"/>
      <c r="AR90" s="81"/>
      <c r="AS90" s="79"/>
      <c r="AT90" s="80"/>
      <c r="AU90" s="83"/>
      <c r="AV90" s="83"/>
      <c r="AW90" s="83"/>
      <c r="AX90" s="83"/>
      <c r="AY90" s="84"/>
      <c r="AZ90" s="85"/>
    </row>
    <row r="91" spans="1:52" ht="15.75" customHeight="1">
      <c r="A91" s="30" t="s">
        <v>166</v>
      </c>
      <c r="B91" s="15" t="s">
        <v>63</v>
      </c>
      <c r="C91" s="16" t="s">
        <v>64</v>
      </c>
      <c r="D91" s="31">
        <v>36.44</v>
      </c>
      <c r="E91" s="134">
        <v>1</v>
      </c>
      <c r="F91" s="52"/>
      <c r="G91" s="77"/>
      <c r="H91" s="79"/>
      <c r="I91" s="79"/>
      <c r="J91" s="80"/>
      <c r="K91" s="81"/>
      <c r="L91" s="79"/>
      <c r="M91" s="80"/>
      <c r="N91" s="81"/>
      <c r="O91" s="79"/>
      <c r="P91" s="80"/>
      <c r="Q91" s="73">
        <v>1</v>
      </c>
      <c r="R91" s="79"/>
      <c r="S91" s="80"/>
      <c r="T91" s="81"/>
      <c r="U91" s="79"/>
      <c r="V91" s="80"/>
      <c r="W91" s="81"/>
      <c r="X91" s="79"/>
      <c r="Y91" s="80"/>
      <c r="Z91" s="81"/>
      <c r="AA91" s="79"/>
      <c r="AB91" s="80"/>
      <c r="AC91" s="81"/>
      <c r="AD91" s="79"/>
      <c r="AE91" s="80"/>
      <c r="AF91" s="81"/>
      <c r="AG91" s="79"/>
      <c r="AH91" s="80"/>
      <c r="AI91" s="81"/>
      <c r="AJ91" s="79"/>
      <c r="AK91" s="80"/>
      <c r="AL91" s="81"/>
      <c r="AM91" s="79"/>
      <c r="AN91" s="80"/>
      <c r="AO91" s="81"/>
      <c r="AP91" s="79"/>
      <c r="AQ91" s="80"/>
      <c r="AR91" s="81"/>
      <c r="AS91" s="79"/>
      <c r="AT91" s="80"/>
      <c r="AU91" s="83"/>
      <c r="AV91" s="83"/>
      <c r="AW91" s="83"/>
      <c r="AX91" s="83"/>
      <c r="AY91" s="84"/>
      <c r="AZ91" s="85"/>
    </row>
    <row r="92" spans="1:52" ht="15.75" customHeight="1">
      <c r="A92" s="30" t="s">
        <v>167</v>
      </c>
      <c r="B92" s="15" t="s">
        <v>113</v>
      </c>
      <c r="C92" s="16" t="s">
        <v>62</v>
      </c>
      <c r="D92" s="31">
        <v>33.51</v>
      </c>
      <c r="E92" s="134">
        <v>1</v>
      </c>
      <c r="F92" s="52"/>
      <c r="G92" s="77"/>
      <c r="H92" s="79"/>
      <c r="I92" s="79"/>
      <c r="J92" s="80"/>
      <c r="K92" s="81"/>
      <c r="L92" s="79"/>
      <c r="M92" s="80"/>
      <c r="N92" s="81"/>
      <c r="O92" s="79"/>
      <c r="P92" s="80"/>
      <c r="Q92" s="73">
        <v>1</v>
      </c>
      <c r="R92" s="79"/>
      <c r="S92" s="80"/>
      <c r="T92" s="81"/>
      <c r="U92" s="79"/>
      <c r="V92" s="80"/>
      <c r="W92" s="81"/>
      <c r="X92" s="79"/>
      <c r="Y92" s="80"/>
      <c r="Z92" s="81"/>
      <c r="AA92" s="79"/>
      <c r="AB92" s="80"/>
      <c r="AC92" s="81"/>
      <c r="AD92" s="79"/>
      <c r="AE92" s="80"/>
      <c r="AF92" s="81"/>
      <c r="AG92" s="79"/>
      <c r="AH92" s="80"/>
      <c r="AI92" s="81"/>
      <c r="AJ92" s="79"/>
      <c r="AK92" s="80"/>
      <c r="AL92" s="81"/>
      <c r="AM92" s="79"/>
      <c r="AN92" s="80"/>
      <c r="AO92" s="81"/>
      <c r="AP92" s="79"/>
      <c r="AQ92" s="80"/>
      <c r="AR92" s="81"/>
      <c r="AS92" s="79"/>
      <c r="AT92" s="80"/>
      <c r="AU92" s="83"/>
      <c r="AV92" s="83"/>
      <c r="AW92" s="83"/>
      <c r="AX92" s="83"/>
      <c r="AY92" s="84"/>
      <c r="AZ92" s="85"/>
    </row>
    <row r="93" spans="1:52" ht="15.75" customHeight="1">
      <c r="A93" s="30" t="s">
        <v>168</v>
      </c>
      <c r="B93" s="15" t="s">
        <v>61</v>
      </c>
      <c r="C93" s="16" t="s">
        <v>62</v>
      </c>
      <c r="D93" s="31">
        <v>88</v>
      </c>
      <c r="E93" s="134">
        <v>1</v>
      </c>
      <c r="F93" s="52"/>
      <c r="G93" s="77"/>
      <c r="H93" s="79"/>
      <c r="I93" s="79"/>
      <c r="J93" s="80"/>
      <c r="K93" s="81"/>
      <c r="L93" s="79"/>
      <c r="M93" s="80"/>
      <c r="N93" s="81"/>
      <c r="O93" s="79"/>
      <c r="P93" s="80"/>
      <c r="Q93" s="73">
        <v>1</v>
      </c>
      <c r="R93" s="79"/>
      <c r="S93" s="80"/>
      <c r="T93" s="81"/>
      <c r="U93" s="79"/>
      <c r="V93" s="80"/>
      <c r="W93" s="81"/>
      <c r="X93" s="79"/>
      <c r="Y93" s="80"/>
      <c r="Z93" s="81"/>
      <c r="AA93" s="79"/>
      <c r="AB93" s="80"/>
      <c r="AC93" s="81"/>
      <c r="AD93" s="79"/>
      <c r="AE93" s="80"/>
      <c r="AF93" s="81"/>
      <c r="AG93" s="79"/>
      <c r="AH93" s="80"/>
      <c r="AI93" s="81"/>
      <c r="AJ93" s="79"/>
      <c r="AK93" s="80"/>
      <c r="AL93" s="81"/>
      <c r="AM93" s="79"/>
      <c r="AN93" s="80"/>
      <c r="AO93" s="81"/>
      <c r="AP93" s="79"/>
      <c r="AQ93" s="80"/>
      <c r="AR93" s="81"/>
      <c r="AS93" s="79"/>
      <c r="AT93" s="80"/>
      <c r="AU93" s="83"/>
      <c r="AV93" s="83"/>
      <c r="AW93" s="83"/>
      <c r="AX93" s="83"/>
      <c r="AY93" s="84"/>
      <c r="AZ93" s="85"/>
    </row>
    <row r="94" spans="1:52" ht="15.75" customHeight="1">
      <c r="A94" s="30" t="s">
        <v>169</v>
      </c>
      <c r="B94" s="15" t="s">
        <v>63</v>
      </c>
      <c r="C94" s="16" t="s">
        <v>62</v>
      </c>
      <c r="D94" s="31">
        <v>15.06</v>
      </c>
      <c r="E94" s="134">
        <v>1</v>
      </c>
      <c r="F94" s="52"/>
      <c r="G94" s="77"/>
      <c r="H94" s="79"/>
      <c r="I94" s="79"/>
      <c r="J94" s="80"/>
      <c r="K94" s="81"/>
      <c r="L94" s="79"/>
      <c r="M94" s="80"/>
      <c r="N94" s="81"/>
      <c r="O94" s="79"/>
      <c r="P94" s="80"/>
      <c r="Q94" s="73">
        <v>1</v>
      </c>
      <c r="R94" s="79"/>
      <c r="S94" s="80"/>
      <c r="T94" s="81"/>
      <c r="U94" s="79"/>
      <c r="V94" s="80"/>
      <c r="W94" s="81"/>
      <c r="X94" s="79"/>
      <c r="Y94" s="80"/>
      <c r="Z94" s="81"/>
      <c r="AA94" s="79"/>
      <c r="AB94" s="80"/>
      <c r="AC94" s="81"/>
      <c r="AD94" s="79"/>
      <c r="AE94" s="80"/>
      <c r="AF94" s="81"/>
      <c r="AG94" s="79"/>
      <c r="AH94" s="80"/>
      <c r="AI94" s="81"/>
      <c r="AJ94" s="79"/>
      <c r="AK94" s="80"/>
      <c r="AL94" s="81"/>
      <c r="AM94" s="79"/>
      <c r="AN94" s="80"/>
      <c r="AO94" s="81"/>
      <c r="AP94" s="79"/>
      <c r="AQ94" s="80"/>
      <c r="AR94" s="81"/>
      <c r="AS94" s="79"/>
      <c r="AT94" s="80"/>
      <c r="AU94" s="83"/>
      <c r="AV94" s="83"/>
      <c r="AW94" s="83"/>
      <c r="AX94" s="83"/>
      <c r="AY94" s="84"/>
      <c r="AZ94" s="85"/>
    </row>
    <row r="95" spans="1:52" ht="15.75" customHeight="1">
      <c r="A95" s="30" t="s">
        <v>170</v>
      </c>
      <c r="B95" s="15" t="s">
        <v>171</v>
      </c>
      <c r="C95" s="16"/>
      <c r="D95" s="31">
        <v>20.25</v>
      </c>
      <c r="E95" s="134">
        <v>1</v>
      </c>
      <c r="F95" s="52"/>
      <c r="G95" s="77"/>
      <c r="H95" s="79"/>
      <c r="I95" s="79"/>
      <c r="J95" s="80"/>
      <c r="K95" s="81"/>
      <c r="L95" s="79"/>
      <c r="M95" s="80"/>
      <c r="N95" s="81"/>
      <c r="O95" s="79"/>
      <c r="P95" s="80"/>
      <c r="Q95" s="73">
        <v>1</v>
      </c>
      <c r="R95" s="79"/>
      <c r="S95" s="80"/>
      <c r="T95" s="81"/>
      <c r="U95" s="79"/>
      <c r="V95" s="80"/>
      <c r="W95" s="81"/>
      <c r="X95" s="79"/>
      <c r="Y95" s="80"/>
      <c r="Z95" s="81"/>
      <c r="AA95" s="79"/>
      <c r="AB95" s="80"/>
      <c r="AC95" s="81"/>
      <c r="AD95" s="79"/>
      <c r="AE95" s="80"/>
      <c r="AF95" s="81"/>
      <c r="AG95" s="79"/>
      <c r="AH95" s="80"/>
      <c r="AI95" s="81"/>
      <c r="AJ95" s="79"/>
      <c r="AK95" s="80"/>
      <c r="AL95" s="81"/>
      <c r="AM95" s="79"/>
      <c r="AN95" s="80"/>
      <c r="AO95" s="81"/>
      <c r="AP95" s="79"/>
      <c r="AQ95" s="80"/>
      <c r="AR95" s="81"/>
      <c r="AS95" s="79"/>
      <c r="AT95" s="80"/>
      <c r="AU95" s="83"/>
      <c r="AV95" s="83"/>
      <c r="AW95" s="83"/>
      <c r="AX95" s="83"/>
      <c r="AY95" s="84"/>
      <c r="AZ95" s="85"/>
    </row>
    <row r="96" spans="1:52" ht="15.75" customHeight="1">
      <c r="A96" s="30" t="s">
        <v>172</v>
      </c>
      <c r="B96" s="15" t="s">
        <v>171</v>
      </c>
      <c r="C96" s="16" t="s">
        <v>68</v>
      </c>
      <c r="D96" s="31">
        <v>15.8</v>
      </c>
      <c r="E96" s="134"/>
      <c r="F96" s="52"/>
      <c r="G96" s="77"/>
      <c r="H96" s="79"/>
      <c r="I96" s="79"/>
      <c r="J96" s="80"/>
      <c r="K96" s="122">
        <v>1</v>
      </c>
      <c r="L96" s="79"/>
      <c r="M96" s="80"/>
      <c r="N96" s="81"/>
      <c r="O96" s="79"/>
      <c r="P96" s="80"/>
      <c r="Q96" s="73">
        <v>1</v>
      </c>
      <c r="R96" s="79"/>
      <c r="S96" s="80"/>
      <c r="T96" s="81"/>
      <c r="U96" s="79"/>
      <c r="V96" s="80"/>
      <c r="W96" s="81"/>
      <c r="X96" s="79"/>
      <c r="Y96" s="80"/>
      <c r="Z96" s="81"/>
      <c r="AA96" s="79"/>
      <c r="AB96" s="80"/>
      <c r="AC96" s="81"/>
      <c r="AD96" s="79"/>
      <c r="AE96" s="80"/>
      <c r="AF96" s="81"/>
      <c r="AG96" s="79"/>
      <c r="AH96" s="80"/>
      <c r="AI96" s="81"/>
      <c r="AJ96" s="79"/>
      <c r="AK96" s="80"/>
      <c r="AL96" s="81"/>
      <c r="AM96" s="79"/>
      <c r="AN96" s="80"/>
      <c r="AO96" s="81"/>
      <c r="AP96" s="79"/>
      <c r="AQ96" s="80"/>
      <c r="AR96" s="81"/>
      <c r="AS96" s="79"/>
      <c r="AT96" s="80"/>
      <c r="AU96" s="83"/>
      <c r="AV96" s="83"/>
      <c r="AW96" s="83"/>
      <c r="AX96" s="83"/>
      <c r="AY96" s="84"/>
      <c r="AZ96" s="85"/>
    </row>
    <row r="97" spans="1:52" ht="15.75" customHeight="1">
      <c r="A97" s="30" t="s">
        <v>173</v>
      </c>
      <c r="B97" s="15" t="s">
        <v>63</v>
      </c>
      <c r="C97" s="16" t="s">
        <v>62</v>
      </c>
      <c r="D97" s="31">
        <v>37.77</v>
      </c>
      <c r="E97" s="134">
        <v>1</v>
      </c>
      <c r="F97" s="52"/>
      <c r="G97" s="77"/>
      <c r="H97" s="79"/>
      <c r="I97" s="79"/>
      <c r="J97" s="80"/>
      <c r="K97" s="81"/>
      <c r="L97" s="79"/>
      <c r="M97" s="80"/>
      <c r="N97" s="81"/>
      <c r="O97" s="79"/>
      <c r="P97" s="80"/>
      <c r="Q97" s="73">
        <v>1</v>
      </c>
      <c r="R97" s="79"/>
      <c r="S97" s="80"/>
      <c r="T97" s="81"/>
      <c r="U97" s="79"/>
      <c r="V97" s="80"/>
      <c r="W97" s="81"/>
      <c r="X97" s="79"/>
      <c r="Y97" s="80"/>
      <c r="Z97" s="81"/>
      <c r="AA97" s="79"/>
      <c r="AB97" s="80"/>
      <c r="AC97" s="81"/>
      <c r="AD97" s="79"/>
      <c r="AE97" s="80"/>
      <c r="AF97" s="81"/>
      <c r="AG97" s="79"/>
      <c r="AH97" s="80"/>
      <c r="AI97" s="81"/>
      <c r="AJ97" s="79"/>
      <c r="AK97" s="80"/>
      <c r="AL97" s="81"/>
      <c r="AM97" s="79"/>
      <c r="AN97" s="80"/>
      <c r="AO97" s="122">
        <v>1</v>
      </c>
      <c r="AP97" s="79"/>
      <c r="AQ97" s="80"/>
      <c r="AR97" s="81"/>
      <c r="AS97" s="79"/>
      <c r="AT97" s="80"/>
      <c r="AU97" s="83"/>
      <c r="AV97" s="83"/>
      <c r="AW97" s="83"/>
      <c r="AX97" s="83"/>
      <c r="AY97" s="84"/>
      <c r="AZ97" s="85"/>
    </row>
    <row r="98" spans="1:52" ht="15.75" customHeight="1">
      <c r="A98" s="30" t="s">
        <v>174</v>
      </c>
      <c r="B98" s="15" t="s">
        <v>63</v>
      </c>
      <c r="C98" s="16" t="s">
        <v>62</v>
      </c>
      <c r="D98" s="31">
        <v>36.63</v>
      </c>
      <c r="E98" s="134">
        <v>1</v>
      </c>
      <c r="F98" s="52"/>
      <c r="G98" s="77"/>
      <c r="H98" s="79"/>
      <c r="I98" s="79"/>
      <c r="J98" s="80"/>
      <c r="K98" s="81"/>
      <c r="L98" s="79"/>
      <c r="M98" s="80"/>
      <c r="N98" s="81"/>
      <c r="O98" s="79"/>
      <c r="P98" s="80"/>
      <c r="Q98" s="73">
        <v>1</v>
      </c>
      <c r="R98" s="79"/>
      <c r="S98" s="80"/>
      <c r="T98" s="81"/>
      <c r="U98" s="79"/>
      <c r="V98" s="80"/>
      <c r="W98" s="81"/>
      <c r="X98" s="79"/>
      <c r="Y98" s="80"/>
      <c r="Z98" s="81"/>
      <c r="AA98" s="79"/>
      <c r="AB98" s="80"/>
      <c r="AC98" s="81"/>
      <c r="AD98" s="79"/>
      <c r="AE98" s="80"/>
      <c r="AF98" s="81"/>
      <c r="AG98" s="79"/>
      <c r="AH98" s="80"/>
      <c r="AI98" s="81"/>
      <c r="AJ98" s="79"/>
      <c r="AK98" s="80"/>
      <c r="AL98" s="81"/>
      <c r="AM98" s="79"/>
      <c r="AN98" s="80"/>
      <c r="AO98" s="122">
        <v>1</v>
      </c>
      <c r="AP98" s="79"/>
      <c r="AQ98" s="80"/>
      <c r="AR98" s="81"/>
      <c r="AS98" s="79"/>
      <c r="AT98" s="80"/>
      <c r="AU98" s="83"/>
      <c r="AV98" s="83"/>
      <c r="AW98" s="83"/>
      <c r="AX98" s="83"/>
      <c r="AY98" s="84"/>
      <c r="AZ98" s="85"/>
    </row>
    <row r="99" spans="1:52" ht="15.75" customHeight="1">
      <c r="A99" s="30" t="s">
        <v>175</v>
      </c>
      <c r="B99" s="15" t="s">
        <v>63</v>
      </c>
      <c r="C99" s="16" t="s">
        <v>62</v>
      </c>
      <c r="D99" s="31">
        <v>20.32</v>
      </c>
      <c r="E99" s="134">
        <v>1</v>
      </c>
      <c r="F99" s="52"/>
      <c r="G99" s="77"/>
      <c r="H99" s="79"/>
      <c r="I99" s="79"/>
      <c r="J99" s="80"/>
      <c r="K99" s="81"/>
      <c r="L99" s="79"/>
      <c r="M99" s="80"/>
      <c r="N99" s="81"/>
      <c r="O99" s="79"/>
      <c r="P99" s="80"/>
      <c r="Q99" s="73">
        <v>1</v>
      </c>
      <c r="R99" s="79"/>
      <c r="S99" s="80"/>
      <c r="T99" s="81"/>
      <c r="U99" s="79"/>
      <c r="V99" s="80"/>
      <c r="W99" s="81"/>
      <c r="X99" s="79"/>
      <c r="Y99" s="80"/>
      <c r="Z99" s="81"/>
      <c r="AA99" s="79"/>
      <c r="AB99" s="80"/>
      <c r="AC99" s="81"/>
      <c r="AD99" s="79"/>
      <c r="AE99" s="80"/>
      <c r="AF99" s="81"/>
      <c r="AG99" s="79"/>
      <c r="AH99" s="80"/>
      <c r="AI99" s="81"/>
      <c r="AJ99" s="79"/>
      <c r="AK99" s="80"/>
      <c r="AL99" s="81"/>
      <c r="AM99" s="79"/>
      <c r="AN99" s="80"/>
      <c r="AO99" s="122">
        <v>1</v>
      </c>
      <c r="AP99" s="79"/>
      <c r="AQ99" s="80"/>
      <c r="AR99" s="81"/>
      <c r="AS99" s="79"/>
      <c r="AT99" s="80"/>
      <c r="AU99" s="83"/>
      <c r="AV99" s="83"/>
      <c r="AW99" s="83"/>
      <c r="AX99" s="83"/>
      <c r="AY99" s="84"/>
      <c r="AZ99" s="85"/>
    </row>
    <row r="100" spans="1:52" ht="15.75" customHeight="1">
      <c r="A100" s="30" t="s">
        <v>176</v>
      </c>
      <c r="B100" s="15" t="s">
        <v>65</v>
      </c>
      <c r="C100" s="16" t="s">
        <v>62</v>
      </c>
      <c r="D100" s="31">
        <v>18.64</v>
      </c>
      <c r="E100" s="134">
        <v>1</v>
      </c>
      <c r="F100" s="52"/>
      <c r="G100" s="77"/>
      <c r="H100" s="79"/>
      <c r="I100" s="79"/>
      <c r="J100" s="80"/>
      <c r="K100" s="81"/>
      <c r="L100" s="79"/>
      <c r="M100" s="80"/>
      <c r="N100" s="81"/>
      <c r="O100" s="79"/>
      <c r="P100" s="80"/>
      <c r="Q100" s="73">
        <v>1</v>
      </c>
      <c r="R100" s="79"/>
      <c r="S100" s="80"/>
      <c r="T100" s="81"/>
      <c r="U100" s="79"/>
      <c r="V100" s="80"/>
      <c r="W100" s="81"/>
      <c r="X100" s="79"/>
      <c r="Y100" s="80"/>
      <c r="Z100" s="81"/>
      <c r="AA100" s="79"/>
      <c r="AB100" s="80"/>
      <c r="AC100" s="81"/>
      <c r="AD100" s="79"/>
      <c r="AE100" s="80"/>
      <c r="AF100" s="81"/>
      <c r="AG100" s="79"/>
      <c r="AH100" s="80"/>
      <c r="AI100" s="81"/>
      <c r="AJ100" s="79"/>
      <c r="AK100" s="80"/>
      <c r="AL100" s="81"/>
      <c r="AM100" s="79"/>
      <c r="AN100" s="80"/>
      <c r="AO100" s="122">
        <v>1</v>
      </c>
      <c r="AP100" s="79"/>
      <c r="AQ100" s="80"/>
      <c r="AR100" s="81"/>
      <c r="AS100" s="79"/>
      <c r="AT100" s="80"/>
      <c r="AU100" s="83"/>
      <c r="AV100" s="83"/>
      <c r="AW100" s="83"/>
      <c r="AX100" s="83"/>
      <c r="AY100" s="84"/>
      <c r="AZ100" s="85"/>
    </row>
    <row r="101" spans="1:52" ht="15.75" customHeight="1">
      <c r="A101" s="30" t="s">
        <v>177</v>
      </c>
      <c r="B101" s="15" t="s">
        <v>178</v>
      </c>
      <c r="C101" s="16" t="s">
        <v>64</v>
      </c>
      <c r="D101" s="31">
        <v>20.94</v>
      </c>
      <c r="E101" s="134">
        <v>1</v>
      </c>
      <c r="F101" s="52"/>
      <c r="G101" s="77"/>
      <c r="H101" s="79"/>
      <c r="I101" s="79"/>
      <c r="J101" s="80"/>
      <c r="K101" s="81"/>
      <c r="L101" s="79"/>
      <c r="M101" s="80"/>
      <c r="N101" s="81"/>
      <c r="O101" s="79"/>
      <c r="P101" s="80"/>
      <c r="Q101" s="73">
        <v>1</v>
      </c>
      <c r="R101" s="79"/>
      <c r="S101" s="80"/>
      <c r="T101" s="81"/>
      <c r="U101" s="79"/>
      <c r="V101" s="80"/>
      <c r="W101" s="81"/>
      <c r="X101" s="79"/>
      <c r="Y101" s="80"/>
      <c r="Z101" s="81"/>
      <c r="AA101" s="79"/>
      <c r="AB101" s="80"/>
      <c r="AC101" s="81"/>
      <c r="AD101" s="79"/>
      <c r="AE101" s="80"/>
      <c r="AF101" s="81"/>
      <c r="AG101" s="79"/>
      <c r="AH101" s="80"/>
      <c r="AI101" s="81"/>
      <c r="AJ101" s="79"/>
      <c r="AK101" s="80"/>
      <c r="AL101" s="81"/>
      <c r="AM101" s="79"/>
      <c r="AN101" s="80"/>
      <c r="AO101" s="81"/>
      <c r="AP101" s="79"/>
      <c r="AQ101" s="80"/>
      <c r="AR101" s="81"/>
      <c r="AS101" s="79"/>
      <c r="AT101" s="80"/>
      <c r="AU101" s="83"/>
      <c r="AV101" s="83"/>
      <c r="AW101" s="83"/>
      <c r="AX101" s="83"/>
      <c r="AY101" s="84"/>
      <c r="AZ101" s="85"/>
    </row>
    <row r="102" spans="1:52" ht="15.75" customHeight="1">
      <c r="A102" s="30" t="s">
        <v>179</v>
      </c>
      <c r="B102" s="15" t="s">
        <v>180</v>
      </c>
      <c r="C102" s="16" t="s">
        <v>68</v>
      </c>
      <c r="D102" s="31">
        <v>35.34</v>
      </c>
      <c r="E102" s="134">
        <v>1</v>
      </c>
      <c r="F102" s="52"/>
      <c r="G102" s="77"/>
      <c r="H102" s="79"/>
      <c r="I102" s="79"/>
      <c r="J102" s="80"/>
      <c r="K102" s="81"/>
      <c r="L102" s="79"/>
      <c r="M102" s="80"/>
      <c r="N102" s="81"/>
      <c r="O102" s="79"/>
      <c r="P102" s="80"/>
      <c r="Q102" s="73">
        <v>1</v>
      </c>
      <c r="R102" s="79"/>
      <c r="S102" s="80"/>
      <c r="T102" s="81"/>
      <c r="U102" s="79"/>
      <c r="V102" s="80"/>
      <c r="W102" s="81"/>
      <c r="X102" s="79"/>
      <c r="Y102" s="80"/>
      <c r="Z102" s="81"/>
      <c r="AA102" s="79"/>
      <c r="AB102" s="80"/>
      <c r="AC102" s="81"/>
      <c r="AD102" s="79"/>
      <c r="AE102" s="80"/>
      <c r="AF102" s="81"/>
      <c r="AG102" s="79"/>
      <c r="AH102" s="80"/>
      <c r="AI102" s="81"/>
      <c r="AJ102" s="79"/>
      <c r="AK102" s="80"/>
      <c r="AL102" s="81"/>
      <c r="AM102" s="79"/>
      <c r="AN102" s="80"/>
      <c r="AO102" s="81"/>
      <c r="AP102" s="79"/>
      <c r="AQ102" s="80"/>
      <c r="AR102" s="81"/>
      <c r="AS102" s="79"/>
      <c r="AT102" s="80"/>
      <c r="AU102" s="83"/>
      <c r="AV102" s="83"/>
      <c r="AW102" s="83"/>
      <c r="AX102" s="83"/>
      <c r="AY102" s="84"/>
      <c r="AZ102" s="85"/>
    </row>
    <row r="103" spans="1:52" ht="15.75" customHeight="1">
      <c r="A103" s="30" t="s">
        <v>181</v>
      </c>
      <c r="B103" s="15" t="s">
        <v>171</v>
      </c>
      <c r="C103" s="16" t="s">
        <v>68</v>
      </c>
      <c r="D103" s="31">
        <v>19.67</v>
      </c>
      <c r="E103" s="134">
        <v>1</v>
      </c>
      <c r="F103" s="52"/>
      <c r="G103" s="77"/>
      <c r="H103" s="79"/>
      <c r="I103" s="79"/>
      <c r="J103" s="80"/>
      <c r="K103" s="81"/>
      <c r="L103" s="79"/>
      <c r="M103" s="80"/>
      <c r="N103" s="81"/>
      <c r="O103" s="79"/>
      <c r="P103" s="80"/>
      <c r="Q103" s="73">
        <v>1</v>
      </c>
      <c r="R103" s="79"/>
      <c r="S103" s="80"/>
      <c r="T103" s="81"/>
      <c r="U103" s="79"/>
      <c r="V103" s="80"/>
      <c r="W103" s="81"/>
      <c r="X103" s="79"/>
      <c r="Y103" s="80"/>
      <c r="Z103" s="81"/>
      <c r="AA103" s="79"/>
      <c r="AB103" s="80"/>
      <c r="AC103" s="81"/>
      <c r="AD103" s="79"/>
      <c r="AE103" s="80"/>
      <c r="AF103" s="81"/>
      <c r="AG103" s="79"/>
      <c r="AH103" s="80"/>
      <c r="AI103" s="81"/>
      <c r="AJ103" s="79"/>
      <c r="AK103" s="80"/>
      <c r="AL103" s="81"/>
      <c r="AM103" s="79"/>
      <c r="AN103" s="80"/>
      <c r="AO103" s="81"/>
      <c r="AP103" s="79"/>
      <c r="AQ103" s="80"/>
      <c r="AR103" s="81"/>
      <c r="AS103" s="79"/>
      <c r="AT103" s="80"/>
      <c r="AU103" s="83"/>
      <c r="AV103" s="83"/>
      <c r="AW103" s="83"/>
      <c r="AX103" s="83"/>
      <c r="AY103" s="84"/>
      <c r="AZ103" s="85"/>
    </row>
    <row r="104" spans="1:52" ht="15.75" customHeight="1">
      <c r="A104" s="30" t="s">
        <v>182</v>
      </c>
      <c r="B104" s="15" t="s">
        <v>171</v>
      </c>
      <c r="C104" s="16" t="s">
        <v>68</v>
      </c>
      <c r="D104" s="31">
        <v>17.61</v>
      </c>
      <c r="E104" s="134">
        <v>1</v>
      </c>
      <c r="F104" s="52"/>
      <c r="G104" s="77"/>
      <c r="H104" s="79"/>
      <c r="I104" s="79"/>
      <c r="J104" s="80"/>
      <c r="K104" s="81"/>
      <c r="L104" s="79"/>
      <c r="M104" s="80"/>
      <c r="N104" s="81"/>
      <c r="O104" s="79"/>
      <c r="P104" s="80"/>
      <c r="Q104" s="73">
        <v>1</v>
      </c>
      <c r="R104" s="79"/>
      <c r="S104" s="80"/>
      <c r="T104" s="81"/>
      <c r="U104" s="79"/>
      <c r="V104" s="80"/>
      <c r="W104" s="81"/>
      <c r="X104" s="79"/>
      <c r="Y104" s="80"/>
      <c r="Z104" s="81"/>
      <c r="AA104" s="79"/>
      <c r="AB104" s="80"/>
      <c r="AC104" s="81"/>
      <c r="AD104" s="79"/>
      <c r="AE104" s="80"/>
      <c r="AF104" s="81"/>
      <c r="AG104" s="79"/>
      <c r="AH104" s="80"/>
      <c r="AI104" s="81"/>
      <c r="AJ104" s="79"/>
      <c r="AK104" s="80"/>
      <c r="AL104" s="81"/>
      <c r="AM104" s="79"/>
      <c r="AN104" s="80"/>
      <c r="AO104" s="81"/>
      <c r="AP104" s="79"/>
      <c r="AQ104" s="80"/>
      <c r="AR104" s="81"/>
      <c r="AS104" s="79"/>
      <c r="AT104" s="80"/>
      <c r="AU104" s="83"/>
      <c r="AV104" s="83"/>
      <c r="AW104" s="83"/>
      <c r="AX104" s="83"/>
      <c r="AY104" s="84"/>
      <c r="AZ104" s="85"/>
    </row>
    <row r="105" spans="1:52" ht="15.75" customHeight="1">
      <c r="A105" s="30" t="s">
        <v>183</v>
      </c>
      <c r="B105" s="15" t="s">
        <v>184</v>
      </c>
      <c r="C105" s="16" t="s">
        <v>64</v>
      </c>
      <c r="D105" s="31">
        <v>11.38</v>
      </c>
      <c r="E105" s="134">
        <v>1</v>
      </c>
      <c r="F105" s="52"/>
      <c r="G105" s="77"/>
      <c r="H105" s="79"/>
      <c r="I105" s="79"/>
      <c r="J105" s="80"/>
      <c r="K105" s="81"/>
      <c r="L105" s="79"/>
      <c r="M105" s="80"/>
      <c r="N105" s="81"/>
      <c r="O105" s="79"/>
      <c r="P105" s="80"/>
      <c r="Q105" s="73">
        <v>1</v>
      </c>
      <c r="R105" s="79"/>
      <c r="S105" s="80"/>
      <c r="T105" s="81"/>
      <c r="U105" s="79"/>
      <c r="V105" s="80"/>
      <c r="W105" s="81"/>
      <c r="X105" s="79"/>
      <c r="Y105" s="80"/>
      <c r="Z105" s="81"/>
      <c r="AA105" s="79"/>
      <c r="AB105" s="80"/>
      <c r="AC105" s="81"/>
      <c r="AD105" s="79"/>
      <c r="AE105" s="80"/>
      <c r="AF105" s="81"/>
      <c r="AG105" s="79"/>
      <c r="AH105" s="80"/>
      <c r="AI105" s="81"/>
      <c r="AJ105" s="79"/>
      <c r="AK105" s="80"/>
      <c r="AL105" s="81"/>
      <c r="AM105" s="79"/>
      <c r="AN105" s="80"/>
      <c r="AO105" s="81"/>
      <c r="AP105" s="79"/>
      <c r="AQ105" s="80"/>
      <c r="AR105" s="81"/>
      <c r="AS105" s="79"/>
      <c r="AT105" s="80"/>
      <c r="AU105" s="83"/>
      <c r="AV105" s="83"/>
      <c r="AW105" s="83"/>
      <c r="AX105" s="83"/>
      <c r="AY105" s="84"/>
      <c r="AZ105" s="85"/>
    </row>
    <row r="106" spans="1:52" ht="15.75" customHeight="1">
      <c r="A106" s="30" t="s">
        <v>185</v>
      </c>
      <c r="B106" s="15" t="s">
        <v>186</v>
      </c>
      <c r="C106" s="16" t="s">
        <v>64</v>
      </c>
      <c r="D106" s="31">
        <v>3.29</v>
      </c>
      <c r="E106" s="134">
        <v>1</v>
      </c>
      <c r="F106" s="52"/>
      <c r="G106" s="77"/>
      <c r="H106" s="79"/>
      <c r="I106" s="79"/>
      <c r="J106" s="80"/>
      <c r="K106" s="81"/>
      <c r="L106" s="79"/>
      <c r="M106" s="80"/>
      <c r="N106" s="81"/>
      <c r="O106" s="79"/>
      <c r="P106" s="80"/>
      <c r="Q106" s="73">
        <v>1</v>
      </c>
      <c r="R106" s="79"/>
      <c r="S106" s="80"/>
      <c r="T106" s="81"/>
      <c r="U106" s="79"/>
      <c r="V106" s="80"/>
      <c r="W106" s="81"/>
      <c r="X106" s="79"/>
      <c r="Y106" s="80"/>
      <c r="Z106" s="81"/>
      <c r="AA106" s="79"/>
      <c r="AB106" s="80"/>
      <c r="AC106" s="81"/>
      <c r="AD106" s="79"/>
      <c r="AE106" s="80"/>
      <c r="AF106" s="81"/>
      <c r="AG106" s="79"/>
      <c r="AH106" s="80"/>
      <c r="AI106" s="81"/>
      <c r="AJ106" s="79"/>
      <c r="AK106" s="80"/>
      <c r="AL106" s="81"/>
      <c r="AM106" s="79"/>
      <c r="AN106" s="80"/>
      <c r="AO106" s="81"/>
      <c r="AP106" s="79"/>
      <c r="AQ106" s="80"/>
      <c r="AR106" s="81"/>
      <c r="AS106" s="79"/>
      <c r="AT106" s="80"/>
      <c r="AU106" s="83"/>
      <c r="AV106" s="83"/>
      <c r="AW106" s="83"/>
      <c r="AX106" s="83"/>
      <c r="AY106" s="84"/>
      <c r="AZ106" s="85"/>
    </row>
    <row r="107" spans="1:52" ht="15.75" customHeight="1">
      <c r="A107" s="30" t="s">
        <v>187</v>
      </c>
      <c r="B107" s="15" t="s">
        <v>188</v>
      </c>
      <c r="C107" s="16" t="s">
        <v>64</v>
      </c>
      <c r="D107" s="31">
        <v>2.35</v>
      </c>
      <c r="E107" s="134">
        <v>1</v>
      </c>
      <c r="F107" s="52"/>
      <c r="G107" s="77"/>
      <c r="H107" s="79"/>
      <c r="I107" s="79"/>
      <c r="J107" s="80"/>
      <c r="K107" s="81"/>
      <c r="L107" s="79"/>
      <c r="M107" s="80"/>
      <c r="N107" s="81"/>
      <c r="O107" s="79"/>
      <c r="P107" s="80"/>
      <c r="Q107" s="73">
        <v>1</v>
      </c>
      <c r="R107" s="79"/>
      <c r="S107" s="80"/>
      <c r="T107" s="81"/>
      <c r="U107" s="79"/>
      <c r="V107" s="80"/>
      <c r="W107" s="81"/>
      <c r="X107" s="79"/>
      <c r="Y107" s="80"/>
      <c r="Z107" s="81"/>
      <c r="AA107" s="79"/>
      <c r="AB107" s="80"/>
      <c r="AC107" s="81"/>
      <c r="AD107" s="79"/>
      <c r="AE107" s="80"/>
      <c r="AF107" s="81"/>
      <c r="AG107" s="79"/>
      <c r="AH107" s="80"/>
      <c r="AI107" s="81"/>
      <c r="AJ107" s="79"/>
      <c r="AK107" s="80"/>
      <c r="AL107" s="81"/>
      <c r="AM107" s="79"/>
      <c r="AN107" s="80"/>
      <c r="AO107" s="81"/>
      <c r="AP107" s="79"/>
      <c r="AQ107" s="80"/>
      <c r="AR107" s="81"/>
      <c r="AS107" s="79"/>
      <c r="AT107" s="80"/>
      <c r="AU107" s="83"/>
      <c r="AV107" s="83"/>
      <c r="AW107" s="83"/>
      <c r="AX107" s="83"/>
      <c r="AY107" s="84"/>
      <c r="AZ107" s="85"/>
    </row>
    <row r="108" spans="1:52" ht="15.75" customHeight="1">
      <c r="A108" s="30" t="s">
        <v>189</v>
      </c>
      <c r="B108" s="15" t="s">
        <v>61</v>
      </c>
      <c r="C108" s="16" t="s">
        <v>62</v>
      </c>
      <c r="D108" s="31">
        <v>4.63</v>
      </c>
      <c r="E108" s="134">
        <v>1</v>
      </c>
      <c r="F108" s="52"/>
      <c r="G108" s="77"/>
      <c r="H108" s="79"/>
      <c r="I108" s="79"/>
      <c r="J108" s="80"/>
      <c r="K108" s="81"/>
      <c r="L108" s="79"/>
      <c r="M108" s="80"/>
      <c r="N108" s="81"/>
      <c r="O108" s="79"/>
      <c r="P108" s="80"/>
      <c r="Q108" s="73">
        <v>1</v>
      </c>
      <c r="R108" s="79"/>
      <c r="S108" s="80"/>
      <c r="T108" s="81"/>
      <c r="U108" s="79"/>
      <c r="V108" s="80"/>
      <c r="W108" s="81"/>
      <c r="X108" s="79"/>
      <c r="Y108" s="80"/>
      <c r="Z108" s="81"/>
      <c r="AA108" s="79"/>
      <c r="AB108" s="80"/>
      <c r="AC108" s="81"/>
      <c r="AD108" s="79"/>
      <c r="AE108" s="80"/>
      <c r="AF108" s="81"/>
      <c r="AG108" s="79"/>
      <c r="AH108" s="80"/>
      <c r="AI108" s="81"/>
      <c r="AJ108" s="79"/>
      <c r="AK108" s="80"/>
      <c r="AL108" s="81"/>
      <c r="AM108" s="79"/>
      <c r="AN108" s="80"/>
      <c r="AO108" s="81"/>
      <c r="AP108" s="79"/>
      <c r="AQ108" s="80"/>
      <c r="AR108" s="81"/>
      <c r="AS108" s="79"/>
      <c r="AT108" s="80"/>
      <c r="AU108" s="83"/>
      <c r="AV108" s="83"/>
      <c r="AW108" s="83"/>
      <c r="AX108" s="83"/>
      <c r="AY108" s="84"/>
      <c r="AZ108" s="85"/>
    </row>
    <row r="109" spans="1:52" ht="15.75" customHeight="1">
      <c r="A109" s="30" t="s">
        <v>190</v>
      </c>
      <c r="B109" s="15" t="s">
        <v>117</v>
      </c>
      <c r="C109" s="16" t="s">
        <v>62</v>
      </c>
      <c r="D109" s="31">
        <v>6.74</v>
      </c>
      <c r="E109" s="134">
        <v>1</v>
      </c>
      <c r="F109" s="52"/>
      <c r="G109" s="77"/>
      <c r="H109" s="79"/>
      <c r="I109" s="79"/>
      <c r="J109" s="80"/>
      <c r="K109" s="81"/>
      <c r="L109" s="79"/>
      <c r="M109" s="80"/>
      <c r="N109" s="81"/>
      <c r="O109" s="79"/>
      <c r="P109" s="80"/>
      <c r="Q109" s="73">
        <v>1</v>
      </c>
      <c r="R109" s="79"/>
      <c r="S109" s="80"/>
      <c r="T109" s="81"/>
      <c r="U109" s="79"/>
      <c r="V109" s="80"/>
      <c r="W109" s="81"/>
      <c r="X109" s="79"/>
      <c r="Y109" s="80"/>
      <c r="Z109" s="81"/>
      <c r="AA109" s="79"/>
      <c r="AB109" s="80"/>
      <c r="AC109" s="81"/>
      <c r="AD109" s="79"/>
      <c r="AE109" s="80"/>
      <c r="AF109" s="81"/>
      <c r="AG109" s="79"/>
      <c r="AH109" s="80"/>
      <c r="AI109" s="81"/>
      <c r="AJ109" s="79"/>
      <c r="AK109" s="80"/>
      <c r="AL109" s="81"/>
      <c r="AM109" s="79"/>
      <c r="AN109" s="80"/>
      <c r="AO109" s="122">
        <v>1</v>
      </c>
      <c r="AP109" s="79"/>
      <c r="AQ109" s="80"/>
      <c r="AR109" s="81"/>
      <c r="AS109" s="79"/>
      <c r="AT109" s="80"/>
      <c r="AU109" s="83"/>
      <c r="AV109" s="83"/>
      <c r="AW109" s="83"/>
      <c r="AX109" s="83"/>
      <c r="AY109" s="84"/>
      <c r="AZ109" s="85"/>
    </row>
    <row r="110" spans="1:52" ht="15.75" customHeight="1">
      <c r="A110" s="30" t="s">
        <v>191</v>
      </c>
      <c r="B110" s="15" t="s">
        <v>128</v>
      </c>
      <c r="C110" s="227" t="s">
        <v>62</v>
      </c>
      <c r="D110" s="228">
        <v>5.69</v>
      </c>
      <c r="E110" s="134">
        <v>1</v>
      </c>
      <c r="F110" s="136"/>
      <c r="G110" s="89"/>
      <c r="H110" s="79"/>
      <c r="I110" s="79"/>
      <c r="J110" s="80"/>
      <c r="K110" s="81"/>
      <c r="L110" s="79"/>
      <c r="M110" s="80"/>
      <c r="N110" s="81"/>
      <c r="O110" s="79"/>
      <c r="P110" s="80"/>
      <c r="Q110" s="73">
        <v>1</v>
      </c>
      <c r="R110" s="79"/>
      <c r="S110" s="80"/>
      <c r="T110" s="81"/>
      <c r="U110" s="79"/>
      <c r="V110" s="80"/>
      <c r="W110" s="81"/>
      <c r="X110" s="79"/>
      <c r="Y110" s="80"/>
      <c r="Z110" s="81"/>
      <c r="AA110" s="79"/>
      <c r="AB110" s="80"/>
      <c r="AC110" s="81"/>
      <c r="AD110" s="79"/>
      <c r="AE110" s="80"/>
      <c r="AF110" s="81"/>
      <c r="AG110" s="79"/>
      <c r="AH110" s="80"/>
      <c r="AI110" s="81"/>
      <c r="AJ110" s="79"/>
      <c r="AK110" s="80"/>
      <c r="AL110" s="81"/>
      <c r="AM110" s="79"/>
      <c r="AN110" s="80"/>
      <c r="AO110" s="122">
        <v>1</v>
      </c>
      <c r="AP110" s="79"/>
      <c r="AQ110" s="80"/>
      <c r="AR110" s="81"/>
      <c r="AS110" s="79"/>
      <c r="AT110" s="80"/>
      <c r="AU110" s="83"/>
      <c r="AV110" s="83"/>
      <c r="AW110" s="83"/>
      <c r="AX110" s="83"/>
      <c r="AY110" s="84"/>
      <c r="AZ110" s="85"/>
    </row>
    <row r="111" spans="1:52" ht="15.75" customHeight="1">
      <c r="A111" s="19" t="s">
        <v>139</v>
      </c>
      <c r="B111" s="2" t="s">
        <v>192</v>
      </c>
      <c r="C111" s="5" t="s">
        <v>64</v>
      </c>
      <c r="D111" s="20">
        <v>33.1</v>
      </c>
      <c r="E111" s="134">
        <v>1</v>
      </c>
      <c r="F111" s="14"/>
      <c r="G111" s="211"/>
      <c r="H111" s="79"/>
      <c r="I111" s="79"/>
      <c r="J111" s="80"/>
      <c r="K111" s="81"/>
      <c r="L111" s="79"/>
      <c r="M111" s="80"/>
      <c r="N111" s="81"/>
      <c r="O111" s="79"/>
      <c r="P111" s="80"/>
      <c r="Q111" s="73">
        <v>1</v>
      </c>
      <c r="R111" s="79"/>
      <c r="S111" s="80"/>
      <c r="T111" s="81"/>
      <c r="U111" s="137">
        <v>1</v>
      </c>
      <c r="V111" s="80"/>
      <c r="W111" s="81"/>
      <c r="X111" s="79"/>
      <c r="Y111" s="80"/>
      <c r="Z111" s="81"/>
      <c r="AA111" s="79"/>
      <c r="AB111" s="80"/>
      <c r="AC111" s="81"/>
      <c r="AD111" s="79"/>
      <c r="AE111" s="80"/>
      <c r="AF111" s="81"/>
      <c r="AG111" s="79"/>
      <c r="AH111" s="80"/>
      <c r="AI111" s="81"/>
      <c r="AJ111" s="79"/>
      <c r="AK111" s="80"/>
      <c r="AL111" s="122">
        <v>1</v>
      </c>
      <c r="AM111" s="79"/>
      <c r="AN111" s="80"/>
      <c r="AO111" s="81"/>
      <c r="AP111" s="79"/>
      <c r="AQ111" s="80"/>
      <c r="AR111" s="81"/>
      <c r="AS111" s="79"/>
      <c r="AT111" s="80"/>
      <c r="AU111" s="83"/>
      <c r="AV111" s="83"/>
      <c r="AW111" s="83"/>
      <c r="AX111" s="83"/>
      <c r="AY111" s="84"/>
      <c r="AZ111" s="85"/>
    </row>
    <row r="112" spans="1:52" ht="15.75" customHeight="1">
      <c r="A112" s="19" t="s">
        <v>145</v>
      </c>
      <c r="B112" s="2" t="s">
        <v>66</v>
      </c>
      <c r="C112" s="5" t="s">
        <v>83</v>
      </c>
      <c r="D112" s="20">
        <v>34.54</v>
      </c>
      <c r="E112" s="134">
        <v>1</v>
      </c>
      <c r="F112" s="14"/>
      <c r="G112" s="211"/>
      <c r="H112" s="79"/>
      <c r="I112" s="79"/>
      <c r="J112" s="80"/>
      <c r="K112" s="81"/>
      <c r="L112" s="79"/>
      <c r="M112" s="80"/>
      <c r="N112" s="81"/>
      <c r="O112" s="79"/>
      <c r="P112" s="80"/>
      <c r="Q112" s="73">
        <v>1</v>
      </c>
      <c r="R112" s="79"/>
      <c r="S112" s="80"/>
      <c r="T112" s="81"/>
      <c r="U112" s="137">
        <v>1</v>
      </c>
      <c r="V112" s="80"/>
      <c r="W112" s="81"/>
      <c r="X112" s="79"/>
      <c r="Y112" s="80"/>
      <c r="Z112" s="81"/>
      <c r="AA112" s="79"/>
      <c r="AB112" s="80"/>
      <c r="AC112" s="81"/>
      <c r="AD112" s="79"/>
      <c r="AE112" s="80"/>
      <c r="AF112" s="81"/>
      <c r="AG112" s="79"/>
      <c r="AH112" s="80"/>
      <c r="AI112" s="81"/>
      <c r="AJ112" s="79"/>
      <c r="AK112" s="80"/>
      <c r="AL112" s="122">
        <v>1</v>
      </c>
      <c r="AM112" s="79"/>
      <c r="AN112" s="80"/>
      <c r="AO112" s="81"/>
      <c r="AP112" s="79"/>
      <c r="AQ112" s="80"/>
      <c r="AR112" s="81"/>
      <c r="AS112" s="79"/>
      <c r="AT112" s="80"/>
      <c r="AU112" s="83"/>
      <c r="AV112" s="83"/>
      <c r="AW112" s="83"/>
      <c r="AX112" s="83" t="s">
        <v>196</v>
      </c>
      <c r="AY112" s="84"/>
      <c r="AZ112" s="85"/>
    </row>
    <row r="113" spans="1:52" ht="15.75" customHeight="1">
      <c r="A113" s="19" t="s">
        <v>153</v>
      </c>
      <c r="B113" s="2" t="s">
        <v>193</v>
      </c>
      <c r="C113" s="5" t="s">
        <v>64</v>
      </c>
      <c r="D113" s="20">
        <v>55.19</v>
      </c>
      <c r="E113" s="134">
        <v>1</v>
      </c>
      <c r="F113" s="14"/>
      <c r="G113" s="211"/>
      <c r="H113" s="79"/>
      <c r="I113" s="79"/>
      <c r="J113" s="80"/>
      <c r="K113" s="81"/>
      <c r="L113" s="79"/>
      <c r="M113" s="80"/>
      <c r="N113" s="81"/>
      <c r="O113" s="79"/>
      <c r="P113" s="80"/>
      <c r="Q113" s="73">
        <v>1</v>
      </c>
      <c r="R113" s="79"/>
      <c r="S113" s="80"/>
      <c r="T113" s="81"/>
      <c r="U113" s="137">
        <v>1</v>
      </c>
      <c r="V113" s="80"/>
      <c r="W113" s="81"/>
      <c r="X113" s="79"/>
      <c r="Y113" s="80"/>
      <c r="Z113" s="81"/>
      <c r="AA113" s="79"/>
      <c r="AB113" s="80"/>
      <c r="AC113" s="81"/>
      <c r="AD113" s="79"/>
      <c r="AE113" s="80"/>
      <c r="AF113" s="81"/>
      <c r="AG113" s="79"/>
      <c r="AH113" s="80"/>
      <c r="AI113" s="81"/>
      <c r="AJ113" s="79"/>
      <c r="AK113" s="80"/>
      <c r="AL113" s="122">
        <v>1</v>
      </c>
      <c r="AM113" s="79"/>
      <c r="AN113" s="80"/>
      <c r="AO113" s="81"/>
      <c r="AP113" s="79"/>
      <c r="AQ113" s="80"/>
      <c r="AR113" s="81"/>
      <c r="AS113" s="79"/>
      <c r="AT113" s="80"/>
      <c r="AU113" s="83"/>
      <c r="AV113" s="83"/>
      <c r="AW113" s="83"/>
      <c r="AX113" s="83" t="s">
        <v>196</v>
      </c>
      <c r="AY113" s="84"/>
      <c r="AZ113" s="85"/>
    </row>
    <row r="114" spans="1:52" ht="15.75" customHeight="1">
      <c r="A114" s="19" t="s">
        <v>158</v>
      </c>
      <c r="B114" s="2" t="s">
        <v>194</v>
      </c>
      <c r="C114" s="5" t="s">
        <v>68</v>
      </c>
      <c r="D114" s="20">
        <v>26.47</v>
      </c>
      <c r="E114" s="134">
        <v>1</v>
      </c>
      <c r="F114" s="14"/>
      <c r="G114" s="211"/>
      <c r="H114" s="79"/>
      <c r="I114" s="79"/>
      <c r="J114" s="80"/>
      <c r="K114" s="81"/>
      <c r="L114" s="79"/>
      <c r="M114" s="80"/>
      <c r="N114" s="81"/>
      <c r="O114" s="79"/>
      <c r="P114" s="80"/>
      <c r="Q114" s="73">
        <v>1</v>
      </c>
      <c r="R114" s="79"/>
      <c r="S114" s="80"/>
      <c r="T114" s="81"/>
      <c r="U114" s="137">
        <v>1</v>
      </c>
      <c r="V114" s="80"/>
      <c r="W114" s="81"/>
      <c r="X114" s="79"/>
      <c r="Y114" s="80"/>
      <c r="Z114" s="81"/>
      <c r="AA114" s="79"/>
      <c r="AB114" s="80"/>
      <c r="AC114" s="81"/>
      <c r="AD114" s="79"/>
      <c r="AE114" s="80"/>
      <c r="AF114" s="81"/>
      <c r="AG114" s="79"/>
      <c r="AH114" s="80"/>
      <c r="AI114" s="81"/>
      <c r="AJ114" s="79"/>
      <c r="AK114" s="80"/>
      <c r="AL114" s="122">
        <v>1</v>
      </c>
      <c r="AM114" s="79"/>
      <c r="AN114" s="80"/>
      <c r="AO114" s="81"/>
      <c r="AP114" s="79"/>
      <c r="AQ114" s="80"/>
      <c r="AR114" s="81"/>
      <c r="AS114" s="79"/>
      <c r="AT114" s="80"/>
      <c r="AU114" s="83"/>
      <c r="AV114" s="83"/>
      <c r="AW114" s="83"/>
      <c r="AX114" s="83" t="s">
        <v>196</v>
      </c>
      <c r="AY114" s="84"/>
      <c r="AZ114" s="85"/>
    </row>
    <row r="115" spans="1:52" ht="15.75" customHeight="1">
      <c r="A115" s="19" t="s">
        <v>160</v>
      </c>
      <c r="B115" s="2" t="s">
        <v>65</v>
      </c>
      <c r="C115" s="5" t="s">
        <v>62</v>
      </c>
      <c r="D115" s="20">
        <v>8.04</v>
      </c>
      <c r="E115" s="134">
        <v>1</v>
      </c>
      <c r="F115" s="14"/>
      <c r="G115" s="211"/>
      <c r="H115" s="79"/>
      <c r="I115" s="79"/>
      <c r="J115" s="80"/>
      <c r="K115" s="81"/>
      <c r="L115" s="79"/>
      <c r="M115" s="80"/>
      <c r="N115" s="81"/>
      <c r="O115" s="79"/>
      <c r="P115" s="80"/>
      <c r="Q115" s="73">
        <v>1</v>
      </c>
      <c r="R115" s="79"/>
      <c r="S115" s="80"/>
      <c r="T115" s="81"/>
      <c r="U115" s="137">
        <v>1</v>
      </c>
      <c r="V115" s="80"/>
      <c r="W115" s="81"/>
      <c r="X115" s="79"/>
      <c r="Y115" s="80"/>
      <c r="Z115" s="81"/>
      <c r="AA115" s="79"/>
      <c r="AB115" s="80"/>
      <c r="AC115" s="81"/>
      <c r="AD115" s="79"/>
      <c r="AE115" s="80"/>
      <c r="AF115" s="81"/>
      <c r="AG115" s="79"/>
      <c r="AH115" s="80"/>
      <c r="AI115" s="81"/>
      <c r="AJ115" s="79"/>
      <c r="AK115" s="80"/>
      <c r="AL115" s="122">
        <v>1</v>
      </c>
      <c r="AM115" s="79"/>
      <c r="AN115" s="80"/>
      <c r="AO115" s="81"/>
      <c r="AP115" s="79"/>
      <c r="AQ115" s="80"/>
      <c r="AR115" s="81"/>
      <c r="AS115" s="79"/>
      <c r="AT115" s="80"/>
      <c r="AU115" s="83"/>
      <c r="AV115" s="83"/>
      <c r="AW115" s="83"/>
      <c r="AX115" s="83" t="s">
        <v>196</v>
      </c>
      <c r="AY115" s="84"/>
      <c r="AZ115" s="85"/>
    </row>
    <row r="116" spans="1:52" ht="15.75" customHeight="1">
      <c r="A116" s="19" t="s">
        <v>161</v>
      </c>
      <c r="B116" s="2" t="s">
        <v>195</v>
      </c>
      <c r="C116" s="5" t="s">
        <v>68</v>
      </c>
      <c r="D116" s="20">
        <v>15.65</v>
      </c>
      <c r="E116" s="138"/>
      <c r="F116" s="14"/>
      <c r="G116" s="211"/>
      <c r="H116" s="52"/>
      <c r="I116" s="52"/>
      <c r="J116" s="80"/>
      <c r="K116" s="122">
        <v>1</v>
      </c>
      <c r="L116" s="79"/>
      <c r="M116" s="80"/>
      <c r="N116" s="81"/>
      <c r="O116" s="79"/>
      <c r="P116" s="77"/>
      <c r="Q116" s="73">
        <v>1</v>
      </c>
      <c r="R116" s="79"/>
      <c r="S116" s="80"/>
      <c r="T116" s="81"/>
      <c r="U116" s="137">
        <v>1</v>
      </c>
      <c r="V116" s="80"/>
      <c r="W116" s="81"/>
      <c r="X116" s="79"/>
      <c r="Y116" s="80"/>
      <c r="Z116" s="81"/>
      <c r="AA116" s="79"/>
      <c r="AB116" s="80"/>
      <c r="AC116" s="81"/>
      <c r="AD116" s="79"/>
      <c r="AE116" s="80"/>
      <c r="AF116" s="81"/>
      <c r="AG116" s="79"/>
      <c r="AH116" s="80"/>
      <c r="AI116" s="81"/>
      <c r="AJ116" s="79"/>
      <c r="AK116" s="80"/>
      <c r="AL116" s="122">
        <v>1</v>
      </c>
      <c r="AM116" s="79"/>
      <c r="AN116" s="80"/>
      <c r="AO116" s="81"/>
      <c r="AP116" s="79"/>
      <c r="AQ116" s="80"/>
      <c r="AR116" s="81"/>
      <c r="AS116" s="79"/>
      <c r="AT116" s="80"/>
      <c r="AU116" s="83"/>
      <c r="AV116" s="83"/>
      <c r="AW116" s="83"/>
      <c r="AX116" s="83" t="s">
        <v>196</v>
      </c>
      <c r="AY116" s="84"/>
      <c r="AZ116" s="85"/>
    </row>
    <row r="117" spans="1:52" ht="15.75" customHeight="1">
      <c r="A117" s="19" t="s">
        <v>162</v>
      </c>
      <c r="B117" s="2" t="s">
        <v>61</v>
      </c>
      <c r="C117" s="5" t="s">
        <v>64</v>
      </c>
      <c r="D117" s="20">
        <v>4.72</v>
      </c>
      <c r="E117" s="134">
        <v>1</v>
      </c>
      <c r="F117" s="14"/>
      <c r="G117" s="211"/>
      <c r="H117" s="52"/>
      <c r="I117" s="52"/>
      <c r="J117" s="77"/>
      <c r="K117" s="76"/>
      <c r="L117" s="52"/>
      <c r="M117" s="77"/>
      <c r="N117" s="76"/>
      <c r="O117" s="52"/>
      <c r="P117" s="77"/>
      <c r="Q117" s="73">
        <v>1</v>
      </c>
      <c r="R117" s="52"/>
      <c r="S117" s="77"/>
      <c r="T117" s="76"/>
      <c r="U117" s="137">
        <v>1</v>
      </c>
      <c r="V117" s="77"/>
      <c r="W117" s="76"/>
      <c r="X117" s="52"/>
      <c r="Y117" s="77"/>
      <c r="Z117" s="76"/>
      <c r="AA117" s="52"/>
      <c r="AB117" s="77"/>
      <c r="AC117" s="76"/>
      <c r="AD117" s="52"/>
      <c r="AE117" s="77"/>
      <c r="AF117" s="76"/>
      <c r="AG117" s="52"/>
      <c r="AH117" s="77"/>
      <c r="AI117" s="76"/>
      <c r="AJ117" s="52"/>
      <c r="AK117" s="77"/>
      <c r="AL117" s="122">
        <v>1</v>
      </c>
      <c r="AM117" s="52"/>
      <c r="AN117" s="77"/>
      <c r="AO117" s="76"/>
      <c r="AP117" s="52"/>
      <c r="AQ117" s="77"/>
      <c r="AR117" s="76"/>
      <c r="AS117" s="52"/>
      <c r="AT117" s="77"/>
      <c r="AU117" s="139"/>
      <c r="AV117" s="139"/>
      <c r="AW117" s="139"/>
      <c r="AX117" s="83" t="s">
        <v>196</v>
      </c>
      <c r="AY117" s="84"/>
      <c r="AZ117" s="85"/>
    </row>
    <row r="118" spans="1:52" ht="15.75" customHeight="1">
      <c r="A118" s="19" t="s">
        <v>163</v>
      </c>
      <c r="B118" s="2" t="s">
        <v>195</v>
      </c>
      <c r="C118" s="5" t="s">
        <v>68</v>
      </c>
      <c r="D118" s="20">
        <v>8.17</v>
      </c>
      <c r="E118" s="138"/>
      <c r="F118" s="14"/>
      <c r="G118" s="211"/>
      <c r="H118" s="52"/>
      <c r="I118" s="52"/>
      <c r="J118" s="77"/>
      <c r="K118" s="140">
        <v>1</v>
      </c>
      <c r="L118" s="52"/>
      <c r="M118" s="77"/>
      <c r="N118" s="76"/>
      <c r="O118" s="52"/>
      <c r="P118" s="77"/>
      <c r="Q118" s="73">
        <v>1</v>
      </c>
      <c r="R118" s="52"/>
      <c r="S118" s="77"/>
      <c r="T118" s="76"/>
      <c r="U118" s="137">
        <v>1</v>
      </c>
      <c r="V118" s="77"/>
      <c r="W118" s="76"/>
      <c r="X118" s="52"/>
      <c r="Y118" s="77"/>
      <c r="Z118" s="76"/>
      <c r="AA118" s="52"/>
      <c r="AB118" s="77"/>
      <c r="AC118" s="76"/>
      <c r="AD118" s="52"/>
      <c r="AE118" s="77"/>
      <c r="AF118" s="76"/>
      <c r="AG118" s="52"/>
      <c r="AH118" s="77"/>
      <c r="AI118" s="76"/>
      <c r="AJ118" s="52"/>
      <c r="AK118" s="77"/>
      <c r="AL118" s="122">
        <v>1</v>
      </c>
      <c r="AM118" s="52"/>
      <c r="AN118" s="77"/>
      <c r="AO118" s="76"/>
      <c r="AP118" s="52"/>
      <c r="AQ118" s="77"/>
      <c r="AR118" s="76"/>
      <c r="AS118" s="52"/>
      <c r="AT118" s="77"/>
      <c r="AU118" s="139"/>
      <c r="AV118" s="139"/>
      <c r="AW118" s="139"/>
      <c r="AX118" s="83" t="s">
        <v>196</v>
      </c>
      <c r="AY118" s="84"/>
      <c r="AZ118" s="85"/>
    </row>
    <row r="119" spans="1:52" ht="15.75" customHeight="1" thickBot="1">
      <c r="A119" s="21" t="s">
        <v>164</v>
      </c>
      <c r="B119" s="22" t="s">
        <v>65</v>
      </c>
      <c r="C119" s="24" t="s">
        <v>62</v>
      </c>
      <c r="D119" s="23">
        <v>3.41</v>
      </c>
      <c r="E119" s="141">
        <v>1</v>
      </c>
      <c r="F119" s="229"/>
      <c r="G119" s="230"/>
      <c r="H119" s="56"/>
      <c r="I119" s="56"/>
      <c r="J119" s="142"/>
      <c r="K119" s="143"/>
      <c r="L119" s="56"/>
      <c r="M119" s="142"/>
      <c r="N119" s="143"/>
      <c r="O119" s="56"/>
      <c r="P119" s="142"/>
      <c r="Q119" s="92">
        <v>1</v>
      </c>
      <c r="R119" s="56"/>
      <c r="S119" s="142"/>
      <c r="T119" s="143"/>
      <c r="U119" s="144">
        <v>1</v>
      </c>
      <c r="V119" s="142"/>
      <c r="W119" s="143"/>
      <c r="X119" s="56"/>
      <c r="Y119" s="142"/>
      <c r="Z119" s="143"/>
      <c r="AA119" s="56"/>
      <c r="AB119" s="142"/>
      <c r="AC119" s="143"/>
      <c r="AD119" s="56"/>
      <c r="AE119" s="142"/>
      <c r="AF119" s="143"/>
      <c r="AG119" s="56"/>
      <c r="AH119" s="142"/>
      <c r="AI119" s="143"/>
      <c r="AJ119" s="56"/>
      <c r="AK119" s="142"/>
      <c r="AL119" s="145">
        <v>1</v>
      </c>
      <c r="AM119" s="56"/>
      <c r="AN119" s="142"/>
      <c r="AO119" s="143"/>
      <c r="AP119" s="56"/>
      <c r="AQ119" s="142"/>
      <c r="AR119" s="143"/>
      <c r="AS119" s="56"/>
      <c r="AT119" s="142"/>
      <c r="AU119" s="146"/>
      <c r="AV119" s="146"/>
      <c r="AW119" s="146"/>
      <c r="AX119" s="100" t="s">
        <v>196</v>
      </c>
      <c r="AY119" s="126"/>
      <c r="AZ119" s="127"/>
    </row>
    <row r="120" spans="4:52" ht="15.75" customHeight="1" thickBot="1">
      <c r="D120" s="195">
        <f>SUM(D14:D119)</f>
        <v>2261.0099999999998</v>
      </c>
      <c r="E120" s="389" t="s">
        <v>656</v>
      </c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  <c r="Y120" s="390"/>
      <c r="Z120" s="390"/>
      <c r="AA120" s="390"/>
      <c r="AB120" s="390"/>
      <c r="AC120" s="390"/>
      <c r="AD120" s="390"/>
      <c r="AE120" s="390"/>
      <c r="AF120" s="390"/>
      <c r="AG120" s="390"/>
      <c r="AH120" s="390"/>
      <c r="AI120" s="390"/>
      <c r="AJ120" s="390"/>
      <c r="AK120" s="390"/>
      <c r="AL120" s="390"/>
      <c r="AM120" s="390"/>
      <c r="AN120" s="390"/>
      <c r="AO120" s="390"/>
      <c r="AP120" s="390"/>
      <c r="AQ120" s="390"/>
      <c r="AR120" s="390"/>
      <c r="AS120" s="390"/>
      <c r="AT120" s="390"/>
      <c r="AU120" s="390"/>
      <c r="AV120" s="390"/>
      <c r="AW120" s="390"/>
      <c r="AX120" s="390"/>
      <c r="AY120" s="103"/>
      <c r="AZ120" s="104"/>
    </row>
    <row r="122" spans="2:3" ht="15.75" customHeight="1">
      <c r="B122" s="363" t="s">
        <v>292</v>
      </c>
      <c r="C122" s="362" t="s">
        <v>721</v>
      </c>
    </row>
    <row r="125" spans="1:11" ht="15.75" customHeight="1">
      <c r="A125" s="269"/>
      <c r="B125" s="52" t="s">
        <v>678</v>
      </c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11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1:11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1:11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</row>
  </sheetData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120:AX120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</mergeCells>
  <conditionalFormatting sqref="E44:E52 O48:O60 Q48:Q60 U48:U60 I45:I51 E19:G48 H22:H51 J45:O52 I23:O44 Q23:W52 P22:P51">
    <cfRule type="cellIs" priority="8" dxfId="0" operator="equal">
      <formula>1</formula>
    </cfRule>
  </conditionalFormatting>
  <conditionalFormatting sqref="E19:G73 I23:O44 H22:H76 J45:O77 Q23:W74 P22:P76 I45:I76 R75:W77 Q75:Q119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14:G73 I14:O44 H13:H76 J45:O77 P13:P76 I45:I76 Q14:AW74 R75:AW77 Q75:Q11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874015748031497" right="0.15748031496062992" top="0.1968503937007874" bottom="0.1968503937007874" header="0.15748031496062992" footer="0.1968503937007874"/>
  <pageSetup fitToHeight="1" fitToWidth="1" horizontalDpi="600" verticalDpi="600" orientation="landscape" paperSize="9" scale="28" r:id="rId1"/>
  <headerFooter alignWithMargins="0">
    <oddFooter xml:space="preserve">&amp;C&amp;"Arial"&amp;8 ATIP, a.s. 
Pražská 169, 541 01 TRUTNOV 
&amp;7 499 859 011  info@atip.cz &amp;R&amp;"Arial"&amp;8&amp;P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Z136"/>
  <sheetViews>
    <sheetView workbookViewId="0" topLeftCell="A1">
      <pane ySplit="13" topLeftCell="A122" activePane="bottomLeft" state="frozen"/>
      <selection pane="bottomLeft" activeCell="A13" sqref="A13"/>
    </sheetView>
  </sheetViews>
  <sheetFormatPr defaultColWidth="9.140625" defaultRowHeight="12.75"/>
  <cols>
    <col min="1" max="1" width="10.00390625" style="13" customWidth="1"/>
    <col min="2" max="2" width="16.421875" style="13" customWidth="1"/>
    <col min="3" max="3" width="15.57421875" style="13" customWidth="1"/>
    <col min="4" max="4" width="8.140625" style="13" customWidth="1"/>
    <col min="5" max="46" width="5.7109375" style="13" customWidth="1"/>
    <col min="47" max="49" width="9.57421875" style="13" customWidth="1"/>
    <col min="50" max="50" width="21.421875" style="13" customWidth="1"/>
    <col min="51" max="16384" width="9.140625" style="13" customWidth="1"/>
  </cols>
  <sheetData>
    <row r="1" ht="12.75">
      <c r="A1" s="197" t="s">
        <v>722</v>
      </c>
    </row>
    <row r="2" ht="12.75">
      <c r="A2" s="198" t="s">
        <v>723</v>
      </c>
    </row>
    <row r="3" ht="12.75">
      <c r="A3" s="198"/>
    </row>
    <row r="4" ht="13.5" thickBot="1">
      <c r="A4" s="199" t="s">
        <v>652</v>
      </c>
    </row>
    <row r="5" spans="1:50" ht="18.75" customHeight="1">
      <c r="A5" s="398" t="s">
        <v>727</v>
      </c>
      <c r="B5" s="399"/>
      <c r="C5" s="399"/>
      <c r="D5" s="400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8.75" customHeight="1">
      <c r="A6" s="401"/>
      <c r="B6" s="402"/>
      <c r="C6" s="402"/>
      <c r="D6" s="403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8.75" customHeight="1">
      <c r="A7" s="401"/>
      <c r="B7" s="402"/>
      <c r="C7" s="402"/>
      <c r="D7" s="403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8.75" customHeight="1">
      <c r="A8" s="401"/>
      <c r="B8" s="402"/>
      <c r="C8" s="402"/>
      <c r="D8" s="403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8.75" customHeight="1" thickBot="1">
      <c r="A9" s="401"/>
      <c r="B9" s="402"/>
      <c r="C9" s="402"/>
      <c r="D9" s="403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53.25" customHeight="1">
      <c r="A10" s="401"/>
      <c r="B10" s="402"/>
      <c r="C10" s="402"/>
      <c r="D10" s="403"/>
      <c r="E10" s="407" t="s">
        <v>683</v>
      </c>
      <c r="F10" s="407"/>
      <c r="G10" s="408"/>
      <c r="H10" s="391" t="s">
        <v>684</v>
      </c>
      <c r="I10" s="407"/>
      <c r="J10" s="408"/>
      <c r="K10" s="391" t="s">
        <v>685</v>
      </c>
      <c r="L10" s="407"/>
      <c r="M10" s="408"/>
      <c r="N10" s="391" t="s">
        <v>686</v>
      </c>
      <c r="O10" s="407"/>
      <c r="P10" s="408"/>
      <c r="Q10" s="391" t="s">
        <v>687</v>
      </c>
      <c r="R10" s="407"/>
      <c r="S10" s="408"/>
      <c r="T10" s="391" t="s">
        <v>688</v>
      </c>
      <c r="U10" s="407"/>
      <c r="V10" s="408"/>
      <c r="W10" s="391" t="s">
        <v>21</v>
      </c>
      <c r="X10" s="407"/>
      <c r="Y10" s="408"/>
      <c r="Z10" s="391" t="s">
        <v>12</v>
      </c>
      <c r="AA10" s="407"/>
      <c r="AB10" s="408"/>
      <c r="AC10" s="391" t="s">
        <v>13</v>
      </c>
      <c r="AD10" s="407"/>
      <c r="AE10" s="408"/>
      <c r="AF10" s="391" t="s">
        <v>14</v>
      </c>
      <c r="AG10" s="407"/>
      <c r="AH10" s="408"/>
      <c r="AI10" s="391" t="s">
        <v>15</v>
      </c>
      <c r="AJ10" s="407"/>
      <c r="AK10" s="408"/>
      <c r="AL10" s="391" t="s">
        <v>16</v>
      </c>
      <c r="AM10" s="407"/>
      <c r="AN10" s="408"/>
      <c r="AO10" s="391" t="s">
        <v>17</v>
      </c>
      <c r="AP10" s="407"/>
      <c r="AQ10" s="408"/>
      <c r="AR10" s="391" t="s">
        <v>18</v>
      </c>
      <c r="AS10" s="407"/>
      <c r="AT10" s="408"/>
      <c r="AU10" s="393" t="s">
        <v>689</v>
      </c>
      <c r="AV10" s="393" t="s">
        <v>690</v>
      </c>
      <c r="AW10" s="393" t="s">
        <v>691</v>
      </c>
      <c r="AX10" s="391" t="s">
        <v>692</v>
      </c>
      <c r="AY10" s="385" t="s">
        <v>693</v>
      </c>
      <c r="AZ10" s="387" t="s">
        <v>694</v>
      </c>
    </row>
    <row r="11" spans="1:52" ht="18" customHeight="1">
      <c r="A11" s="401"/>
      <c r="B11" s="402"/>
      <c r="C11" s="402"/>
      <c r="D11" s="403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394"/>
      <c r="AV11" s="394"/>
      <c r="AW11" s="394"/>
      <c r="AX11" s="392"/>
      <c r="AY11" s="386"/>
      <c r="AZ11" s="388"/>
    </row>
    <row r="12" spans="1:52" ht="18" customHeight="1" thickBot="1">
      <c r="A12" s="404"/>
      <c r="B12" s="405"/>
      <c r="C12" s="405"/>
      <c r="D12" s="406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394"/>
      <c r="AV12" s="394"/>
      <c r="AW12" s="394"/>
      <c r="AX12" s="392"/>
      <c r="AY12" s="386"/>
      <c r="AZ12" s="388"/>
    </row>
    <row r="13" spans="1:52" ht="22.5" customHeight="1" thickBot="1">
      <c r="A13" s="225" t="s">
        <v>0</v>
      </c>
      <c r="B13" s="226" t="s">
        <v>1</v>
      </c>
      <c r="C13" s="147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s="64" customFormat="1" ht="18" customHeight="1" thickTop="1">
      <c r="A14" s="36" t="s">
        <v>294</v>
      </c>
      <c r="B14" s="37" t="s">
        <v>59</v>
      </c>
      <c r="C14" s="38" t="s">
        <v>60</v>
      </c>
      <c r="D14" s="39">
        <v>17.15</v>
      </c>
      <c r="E14" s="51">
        <v>1</v>
      </c>
      <c r="F14" s="52"/>
      <c r="G14" s="52"/>
      <c r="H14" s="73"/>
      <c r="I14" s="74"/>
      <c r="J14" s="82"/>
      <c r="K14" s="73"/>
      <c r="L14" s="74"/>
      <c r="M14" s="82"/>
      <c r="N14" s="73"/>
      <c r="O14" s="74"/>
      <c r="P14" s="86"/>
      <c r="Q14" s="115">
        <v>1</v>
      </c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79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0"/>
      <c r="AX14" s="83"/>
      <c r="AY14" s="84"/>
      <c r="AZ14" s="85"/>
    </row>
    <row r="15" spans="1:52" s="64" customFormat="1" ht="18" customHeight="1">
      <c r="A15" s="30" t="s">
        <v>295</v>
      </c>
      <c r="B15" s="15" t="s">
        <v>61</v>
      </c>
      <c r="C15" s="16" t="s">
        <v>64</v>
      </c>
      <c r="D15" s="31">
        <v>78.08</v>
      </c>
      <c r="E15" s="51"/>
      <c r="F15" s="52"/>
      <c r="G15" s="52"/>
      <c r="H15" s="73">
        <v>1</v>
      </c>
      <c r="I15" s="74"/>
      <c r="J15" s="82"/>
      <c r="K15" s="73"/>
      <c r="L15" s="74"/>
      <c r="M15" s="82"/>
      <c r="N15" s="73"/>
      <c r="O15" s="74"/>
      <c r="P15" s="86"/>
      <c r="Q15" s="115">
        <v>1</v>
      </c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79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0"/>
      <c r="AX15" s="83"/>
      <c r="AY15" s="84"/>
      <c r="AZ15" s="85"/>
    </row>
    <row r="16" spans="1:52" s="64" customFormat="1" ht="18" customHeight="1">
      <c r="A16" s="30" t="s">
        <v>296</v>
      </c>
      <c r="B16" s="15" t="s">
        <v>61</v>
      </c>
      <c r="C16" s="16" t="s">
        <v>64</v>
      </c>
      <c r="D16" s="31">
        <v>8.23</v>
      </c>
      <c r="E16" s="51"/>
      <c r="F16" s="52"/>
      <c r="G16" s="52"/>
      <c r="H16" s="73">
        <v>1</v>
      </c>
      <c r="I16" s="74"/>
      <c r="J16" s="82"/>
      <c r="K16" s="73"/>
      <c r="L16" s="74"/>
      <c r="M16" s="82"/>
      <c r="N16" s="73"/>
      <c r="O16" s="74"/>
      <c r="P16" s="86"/>
      <c r="Q16" s="115">
        <v>1</v>
      </c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79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0"/>
      <c r="AX16" s="83"/>
      <c r="AY16" s="84"/>
      <c r="AZ16" s="85"/>
    </row>
    <row r="17" spans="1:52" s="64" customFormat="1" ht="18" customHeight="1">
      <c r="A17" s="30" t="s">
        <v>297</v>
      </c>
      <c r="B17" s="15" t="s">
        <v>61</v>
      </c>
      <c r="C17" s="16" t="s">
        <v>64</v>
      </c>
      <c r="D17" s="31">
        <v>50.1</v>
      </c>
      <c r="E17" s="51"/>
      <c r="F17" s="52"/>
      <c r="G17" s="52"/>
      <c r="H17" s="73">
        <v>1</v>
      </c>
      <c r="I17" s="74"/>
      <c r="J17" s="82"/>
      <c r="K17" s="73"/>
      <c r="L17" s="74"/>
      <c r="M17" s="82"/>
      <c r="N17" s="73"/>
      <c r="O17" s="74"/>
      <c r="P17" s="86"/>
      <c r="Q17" s="115">
        <v>1</v>
      </c>
      <c r="R17" s="74"/>
      <c r="S17" s="82"/>
      <c r="T17" s="73"/>
      <c r="U17" s="79"/>
      <c r="V17" s="80"/>
      <c r="W17" s="81"/>
      <c r="X17" s="79"/>
      <c r="Y17" s="80"/>
      <c r="Z17" s="81"/>
      <c r="AA17" s="79"/>
      <c r="AB17" s="82"/>
      <c r="AC17" s="81"/>
      <c r="AD17" s="79"/>
      <c r="AE17" s="80"/>
      <c r="AF17" s="81"/>
      <c r="AG17" s="79"/>
      <c r="AH17" s="79"/>
      <c r="AI17" s="81"/>
      <c r="AJ17" s="79"/>
      <c r="AK17" s="80"/>
      <c r="AL17" s="81"/>
      <c r="AM17" s="79"/>
      <c r="AN17" s="80"/>
      <c r="AO17" s="81"/>
      <c r="AP17" s="79"/>
      <c r="AQ17" s="80"/>
      <c r="AR17" s="81"/>
      <c r="AS17" s="79"/>
      <c r="AT17" s="80"/>
      <c r="AU17" s="83"/>
      <c r="AV17" s="83"/>
      <c r="AW17" s="80"/>
      <c r="AX17" s="83"/>
      <c r="AY17" s="84"/>
      <c r="AZ17" s="85"/>
    </row>
    <row r="18" spans="1:52" s="64" customFormat="1" ht="18" customHeight="1">
      <c r="A18" s="30" t="s">
        <v>298</v>
      </c>
      <c r="B18" s="15" t="s">
        <v>137</v>
      </c>
      <c r="C18" s="16" t="s">
        <v>64</v>
      </c>
      <c r="D18" s="31">
        <v>39.19</v>
      </c>
      <c r="E18" s="51">
        <v>1</v>
      </c>
      <c r="F18" s="52"/>
      <c r="G18" s="52"/>
      <c r="H18" s="73"/>
      <c r="I18" s="74"/>
      <c r="J18" s="82"/>
      <c r="K18" s="73"/>
      <c r="L18" s="74"/>
      <c r="M18" s="82"/>
      <c r="N18" s="73"/>
      <c r="O18" s="74"/>
      <c r="P18" s="86"/>
      <c r="Q18" s="115">
        <v>1</v>
      </c>
      <c r="R18" s="74"/>
      <c r="S18" s="82"/>
      <c r="T18" s="73"/>
      <c r="U18" s="79"/>
      <c r="V18" s="80"/>
      <c r="W18" s="81"/>
      <c r="X18" s="79"/>
      <c r="Y18" s="80"/>
      <c r="Z18" s="81"/>
      <c r="AA18" s="79"/>
      <c r="AB18" s="82"/>
      <c r="AC18" s="81"/>
      <c r="AD18" s="79"/>
      <c r="AE18" s="80"/>
      <c r="AF18" s="81"/>
      <c r="AG18" s="79"/>
      <c r="AH18" s="79"/>
      <c r="AI18" s="81"/>
      <c r="AJ18" s="79"/>
      <c r="AK18" s="80"/>
      <c r="AL18" s="81"/>
      <c r="AM18" s="79"/>
      <c r="AN18" s="80"/>
      <c r="AO18" s="81"/>
      <c r="AP18" s="79"/>
      <c r="AQ18" s="80"/>
      <c r="AR18" s="81"/>
      <c r="AS18" s="79"/>
      <c r="AT18" s="80"/>
      <c r="AU18" s="83"/>
      <c r="AV18" s="83"/>
      <c r="AW18" s="80"/>
      <c r="AX18" s="83"/>
      <c r="AY18" s="84"/>
      <c r="AZ18" s="85"/>
    </row>
    <row r="19" spans="1:52" s="64" customFormat="1" ht="18" customHeight="1">
      <c r="A19" s="30" t="s">
        <v>299</v>
      </c>
      <c r="B19" s="15" t="s">
        <v>137</v>
      </c>
      <c r="C19" s="16" t="s">
        <v>64</v>
      </c>
      <c r="D19" s="31">
        <v>37.74</v>
      </c>
      <c r="E19" s="51">
        <v>1</v>
      </c>
      <c r="F19" s="52"/>
      <c r="G19" s="52"/>
      <c r="H19" s="73"/>
      <c r="I19" s="74"/>
      <c r="J19" s="74"/>
      <c r="K19" s="73"/>
      <c r="L19" s="74"/>
      <c r="M19" s="82"/>
      <c r="N19" s="74"/>
      <c r="O19" s="74"/>
      <c r="P19" s="86"/>
      <c r="Q19" s="115">
        <v>1</v>
      </c>
      <c r="R19" s="74"/>
      <c r="S19" s="82"/>
      <c r="T19" s="73"/>
      <c r="U19" s="79"/>
      <c r="V19" s="80"/>
      <c r="W19" s="81"/>
      <c r="X19" s="79"/>
      <c r="Y19" s="80"/>
      <c r="Z19" s="81"/>
      <c r="AA19" s="79"/>
      <c r="AB19" s="82"/>
      <c r="AC19" s="81"/>
      <c r="AD19" s="79"/>
      <c r="AE19" s="80"/>
      <c r="AF19" s="81"/>
      <c r="AG19" s="79"/>
      <c r="AH19" s="79"/>
      <c r="AI19" s="81"/>
      <c r="AJ19" s="79"/>
      <c r="AK19" s="80"/>
      <c r="AL19" s="81"/>
      <c r="AM19" s="79"/>
      <c r="AN19" s="80"/>
      <c r="AO19" s="81"/>
      <c r="AP19" s="79"/>
      <c r="AQ19" s="80"/>
      <c r="AR19" s="81"/>
      <c r="AS19" s="79"/>
      <c r="AT19" s="80"/>
      <c r="AU19" s="83"/>
      <c r="AV19" s="83"/>
      <c r="AW19" s="80"/>
      <c r="AX19" s="83"/>
      <c r="AY19" s="84"/>
      <c r="AZ19" s="85"/>
    </row>
    <row r="20" spans="1:52" s="64" customFormat="1" ht="18" customHeight="1">
      <c r="A20" s="30" t="s">
        <v>300</v>
      </c>
      <c r="B20" s="15" t="s">
        <v>301</v>
      </c>
      <c r="C20" s="16" t="s">
        <v>64</v>
      </c>
      <c r="D20" s="31">
        <v>37.59</v>
      </c>
      <c r="E20" s="51">
        <v>1</v>
      </c>
      <c r="F20" s="52"/>
      <c r="G20" s="52"/>
      <c r="H20" s="73"/>
      <c r="I20" s="74"/>
      <c r="J20" s="74"/>
      <c r="K20" s="73"/>
      <c r="L20" s="74"/>
      <c r="M20" s="82"/>
      <c r="N20" s="74"/>
      <c r="O20" s="74"/>
      <c r="P20" s="86"/>
      <c r="Q20" s="115">
        <v>1</v>
      </c>
      <c r="R20" s="74"/>
      <c r="S20" s="82"/>
      <c r="T20" s="73"/>
      <c r="U20" s="79"/>
      <c r="V20" s="80"/>
      <c r="W20" s="81"/>
      <c r="X20" s="79"/>
      <c r="Y20" s="80"/>
      <c r="Z20" s="81"/>
      <c r="AA20" s="79"/>
      <c r="AB20" s="82"/>
      <c r="AC20" s="81"/>
      <c r="AD20" s="79"/>
      <c r="AE20" s="80"/>
      <c r="AF20" s="81"/>
      <c r="AG20" s="79"/>
      <c r="AH20" s="79"/>
      <c r="AI20" s="81"/>
      <c r="AJ20" s="79"/>
      <c r="AK20" s="80"/>
      <c r="AL20" s="81"/>
      <c r="AM20" s="79"/>
      <c r="AN20" s="80"/>
      <c r="AO20" s="81"/>
      <c r="AP20" s="79"/>
      <c r="AQ20" s="80"/>
      <c r="AR20" s="81"/>
      <c r="AS20" s="79"/>
      <c r="AT20" s="80"/>
      <c r="AU20" s="83"/>
      <c r="AV20" s="83"/>
      <c r="AW20" s="80"/>
      <c r="AX20" s="83"/>
      <c r="AY20" s="84"/>
      <c r="AZ20" s="85"/>
    </row>
    <row r="21" spans="1:52" s="64" customFormat="1" ht="18" customHeight="1">
      <c r="A21" s="30" t="s">
        <v>302</v>
      </c>
      <c r="B21" s="15" t="s">
        <v>301</v>
      </c>
      <c r="C21" s="16" t="s">
        <v>64</v>
      </c>
      <c r="D21" s="31">
        <v>36.16</v>
      </c>
      <c r="E21" s="51">
        <v>1</v>
      </c>
      <c r="F21" s="52"/>
      <c r="G21" s="52"/>
      <c r="H21" s="73"/>
      <c r="I21" s="74"/>
      <c r="J21" s="74"/>
      <c r="K21" s="73"/>
      <c r="L21" s="74"/>
      <c r="M21" s="82"/>
      <c r="N21" s="74"/>
      <c r="O21" s="74"/>
      <c r="P21" s="86"/>
      <c r="Q21" s="115">
        <v>1</v>
      </c>
      <c r="R21" s="74"/>
      <c r="S21" s="82"/>
      <c r="T21" s="73"/>
      <c r="U21" s="79"/>
      <c r="V21" s="80"/>
      <c r="W21" s="81"/>
      <c r="X21" s="79"/>
      <c r="Y21" s="80"/>
      <c r="Z21" s="81"/>
      <c r="AA21" s="79"/>
      <c r="AB21" s="82"/>
      <c r="AC21" s="81"/>
      <c r="AD21" s="79"/>
      <c r="AE21" s="80"/>
      <c r="AF21" s="81"/>
      <c r="AG21" s="79"/>
      <c r="AH21" s="79"/>
      <c r="AI21" s="81"/>
      <c r="AJ21" s="79"/>
      <c r="AK21" s="80"/>
      <c r="AL21" s="81"/>
      <c r="AM21" s="79"/>
      <c r="AN21" s="80"/>
      <c r="AO21" s="81"/>
      <c r="AP21" s="79"/>
      <c r="AQ21" s="80"/>
      <c r="AR21" s="81"/>
      <c r="AS21" s="79"/>
      <c r="AT21" s="80"/>
      <c r="AU21" s="83"/>
      <c r="AV21" s="83"/>
      <c r="AW21" s="80"/>
      <c r="AX21" s="83"/>
      <c r="AY21" s="84"/>
      <c r="AZ21" s="85"/>
    </row>
    <row r="22" spans="1:52" s="64" customFormat="1" ht="18" customHeight="1">
      <c r="A22" s="30" t="s">
        <v>303</v>
      </c>
      <c r="B22" s="15" t="s">
        <v>66</v>
      </c>
      <c r="C22" s="16" t="s">
        <v>83</v>
      </c>
      <c r="D22" s="31">
        <v>36</v>
      </c>
      <c r="E22" s="51">
        <v>1</v>
      </c>
      <c r="F22" s="52"/>
      <c r="G22" s="52"/>
      <c r="H22" s="73"/>
      <c r="I22" s="74"/>
      <c r="J22" s="74"/>
      <c r="K22" s="73"/>
      <c r="L22" s="74"/>
      <c r="M22" s="82"/>
      <c r="N22" s="74"/>
      <c r="O22" s="74"/>
      <c r="P22" s="86"/>
      <c r="Q22" s="115">
        <v>1</v>
      </c>
      <c r="R22" s="74"/>
      <c r="S22" s="82"/>
      <c r="T22" s="73"/>
      <c r="U22" s="79"/>
      <c r="V22" s="80"/>
      <c r="W22" s="81"/>
      <c r="X22" s="79"/>
      <c r="Y22" s="80"/>
      <c r="Z22" s="81"/>
      <c r="AA22" s="79"/>
      <c r="AB22" s="82"/>
      <c r="AC22" s="81"/>
      <c r="AD22" s="79"/>
      <c r="AE22" s="80"/>
      <c r="AF22" s="81"/>
      <c r="AG22" s="79"/>
      <c r="AH22" s="79"/>
      <c r="AI22" s="81"/>
      <c r="AJ22" s="79"/>
      <c r="AK22" s="80"/>
      <c r="AL22" s="81"/>
      <c r="AM22" s="79"/>
      <c r="AN22" s="80"/>
      <c r="AO22" s="81"/>
      <c r="AP22" s="79"/>
      <c r="AQ22" s="80"/>
      <c r="AR22" s="81"/>
      <c r="AS22" s="79"/>
      <c r="AT22" s="80"/>
      <c r="AU22" s="83"/>
      <c r="AV22" s="83"/>
      <c r="AW22" s="80"/>
      <c r="AX22" s="83"/>
      <c r="AY22" s="84"/>
      <c r="AZ22" s="85"/>
    </row>
    <row r="23" spans="1:52" s="64" customFormat="1" ht="18" customHeight="1">
      <c r="A23" s="30" t="s">
        <v>304</v>
      </c>
      <c r="B23" s="15" t="s">
        <v>66</v>
      </c>
      <c r="C23" s="16" t="s">
        <v>83</v>
      </c>
      <c r="D23" s="31">
        <v>20.18</v>
      </c>
      <c r="E23" s="51">
        <v>1</v>
      </c>
      <c r="F23" s="52"/>
      <c r="G23" s="52"/>
      <c r="H23" s="73"/>
      <c r="I23" s="74"/>
      <c r="J23" s="74"/>
      <c r="K23" s="73"/>
      <c r="L23" s="74"/>
      <c r="M23" s="82"/>
      <c r="N23" s="74"/>
      <c r="O23" s="74"/>
      <c r="P23" s="82"/>
      <c r="Q23" s="115">
        <v>1</v>
      </c>
      <c r="R23" s="74"/>
      <c r="S23" s="82"/>
      <c r="T23" s="73"/>
      <c r="U23" s="74"/>
      <c r="V23" s="82"/>
      <c r="W23" s="73"/>
      <c r="X23" s="75"/>
      <c r="Y23" s="86"/>
      <c r="Z23" s="73"/>
      <c r="AA23" s="74"/>
      <c r="AB23" s="82"/>
      <c r="AC23" s="81"/>
      <c r="AD23" s="79"/>
      <c r="AE23" s="80"/>
      <c r="AF23" s="81"/>
      <c r="AG23" s="79"/>
      <c r="AH23" s="79"/>
      <c r="AI23" s="81"/>
      <c r="AJ23" s="79"/>
      <c r="AK23" s="80"/>
      <c r="AL23" s="81"/>
      <c r="AM23" s="79"/>
      <c r="AN23" s="80"/>
      <c r="AO23" s="81"/>
      <c r="AP23" s="79"/>
      <c r="AQ23" s="80"/>
      <c r="AR23" s="81"/>
      <c r="AS23" s="79"/>
      <c r="AT23" s="80"/>
      <c r="AU23" s="83"/>
      <c r="AV23" s="83"/>
      <c r="AW23" s="80"/>
      <c r="AX23" s="83"/>
      <c r="AY23" s="84"/>
      <c r="AZ23" s="85"/>
    </row>
    <row r="24" spans="1:52" s="64" customFormat="1" ht="18" customHeight="1">
      <c r="A24" s="30" t="s">
        <v>305</v>
      </c>
      <c r="B24" s="15" t="s">
        <v>69</v>
      </c>
      <c r="C24" s="16" t="s">
        <v>83</v>
      </c>
      <c r="D24" s="31">
        <v>6.33</v>
      </c>
      <c r="E24" s="51">
        <v>1</v>
      </c>
      <c r="F24" s="52"/>
      <c r="G24" s="52"/>
      <c r="H24" s="73"/>
      <c r="I24" s="74"/>
      <c r="J24" s="82"/>
      <c r="K24" s="73"/>
      <c r="L24" s="74"/>
      <c r="M24" s="82"/>
      <c r="N24" s="73"/>
      <c r="O24" s="74"/>
      <c r="P24" s="82"/>
      <c r="Q24" s="115">
        <v>1</v>
      </c>
      <c r="R24" s="74"/>
      <c r="S24" s="82"/>
      <c r="T24" s="73"/>
      <c r="U24" s="74"/>
      <c r="V24" s="82"/>
      <c r="W24" s="73"/>
      <c r="X24" s="75"/>
      <c r="Y24" s="86"/>
      <c r="Z24" s="73"/>
      <c r="AA24" s="74"/>
      <c r="AB24" s="82"/>
      <c r="AC24" s="81"/>
      <c r="AD24" s="79"/>
      <c r="AE24" s="80"/>
      <c r="AF24" s="81"/>
      <c r="AG24" s="79"/>
      <c r="AH24" s="79"/>
      <c r="AI24" s="81"/>
      <c r="AJ24" s="79"/>
      <c r="AK24" s="80"/>
      <c r="AL24" s="81"/>
      <c r="AM24" s="79"/>
      <c r="AN24" s="80"/>
      <c r="AO24" s="81"/>
      <c r="AP24" s="79"/>
      <c r="AQ24" s="80"/>
      <c r="AR24" s="81"/>
      <c r="AS24" s="79"/>
      <c r="AT24" s="80"/>
      <c r="AU24" s="83"/>
      <c r="AV24" s="83"/>
      <c r="AW24" s="80"/>
      <c r="AX24" s="83"/>
      <c r="AY24" s="84"/>
      <c r="AZ24" s="85"/>
    </row>
    <row r="25" spans="1:52" s="64" customFormat="1" ht="18" customHeight="1">
      <c r="A25" s="30" t="s">
        <v>306</v>
      </c>
      <c r="B25" s="15" t="s">
        <v>66</v>
      </c>
      <c r="C25" s="16" t="s">
        <v>83</v>
      </c>
      <c r="D25" s="31">
        <v>13.55</v>
      </c>
      <c r="E25" s="51">
        <v>1</v>
      </c>
      <c r="F25" s="52"/>
      <c r="G25" s="52"/>
      <c r="H25" s="73"/>
      <c r="I25" s="74"/>
      <c r="J25" s="82"/>
      <c r="K25" s="73"/>
      <c r="L25" s="74"/>
      <c r="M25" s="82"/>
      <c r="N25" s="73"/>
      <c r="O25" s="74"/>
      <c r="P25" s="82"/>
      <c r="Q25" s="115">
        <v>1</v>
      </c>
      <c r="R25" s="74"/>
      <c r="S25" s="82"/>
      <c r="T25" s="73"/>
      <c r="U25" s="74"/>
      <c r="V25" s="82"/>
      <c r="W25" s="73"/>
      <c r="X25" s="75"/>
      <c r="Y25" s="87"/>
      <c r="Z25" s="73"/>
      <c r="AA25" s="74"/>
      <c r="AB25" s="82"/>
      <c r="AC25" s="81"/>
      <c r="AD25" s="79"/>
      <c r="AE25" s="80"/>
      <c r="AF25" s="81"/>
      <c r="AG25" s="79"/>
      <c r="AH25" s="79"/>
      <c r="AI25" s="81"/>
      <c r="AJ25" s="79"/>
      <c r="AK25" s="80"/>
      <c r="AL25" s="81"/>
      <c r="AM25" s="79"/>
      <c r="AN25" s="80"/>
      <c r="AO25" s="81"/>
      <c r="AP25" s="79"/>
      <c r="AQ25" s="80"/>
      <c r="AR25" s="81"/>
      <c r="AS25" s="79"/>
      <c r="AT25" s="80"/>
      <c r="AU25" s="83"/>
      <c r="AV25" s="83"/>
      <c r="AW25" s="80"/>
      <c r="AX25" s="83"/>
      <c r="AY25" s="84"/>
      <c r="AZ25" s="85"/>
    </row>
    <row r="26" spans="1:52" s="64" customFormat="1" ht="18" customHeight="1">
      <c r="A26" s="30" t="s">
        <v>307</v>
      </c>
      <c r="B26" s="15" t="s">
        <v>66</v>
      </c>
      <c r="C26" s="16" t="s">
        <v>83</v>
      </c>
      <c r="D26" s="31">
        <v>11.01</v>
      </c>
      <c r="E26" s="51">
        <v>1</v>
      </c>
      <c r="F26" s="52"/>
      <c r="G26" s="52"/>
      <c r="H26" s="73"/>
      <c r="I26" s="74"/>
      <c r="J26" s="82"/>
      <c r="K26" s="73"/>
      <c r="L26" s="74"/>
      <c r="M26" s="82"/>
      <c r="N26" s="73"/>
      <c r="O26" s="74"/>
      <c r="P26" s="82"/>
      <c r="Q26" s="115">
        <v>1</v>
      </c>
      <c r="R26" s="74"/>
      <c r="S26" s="82"/>
      <c r="T26" s="73"/>
      <c r="U26" s="74"/>
      <c r="V26" s="82"/>
      <c r="W26" s="73"/>
      <c r="X26" s="75"/>
      <c r="Y26" s="87"/>
      <c r="Z26" s="73"/>
      <c r="AA26" s="74"/>
      <c r="AB26" s="82"/>
      <c r="AC26" s="81"/>
      <c r="AD26" s="79"/>
      <c r="AE26" s="80"/>
      <c r="AF26" s="81"/>
      <c r="AG26" s="79"/>
      <c r="AH26" s="79"/>
      <c r="AI26" s="81"/>
      <c r="AJ26" s="79"/>
      <c r="AK26" s="80"/>
      <c r="AL26" s="81"/>
      <c r="AM26" s="79"/>
      <c r="AN26" s="80"/>
      <c r="AO26" s="81"/>
      <c r="AP26" s="79"/>
      <c r="AQ26" s="80"/>
      <c r="AR26" s="81"/>
      <c r="AS26" s="79"/>
      <c r="AT26" s="80"/>
      <c r="AU26" s="83"/>
      <c r="AV26" s="83"/>
      <c r="AW26" s="80"/>
      <c r="AX26" s="83"/>
      <c r="AY26" s="84"/>
      <c r="AZ26" s="85"/>
    </row>
    <row r="27" spans="1:52" s="64" customFormat="1" ht="18" customHeight="1">
      <c r="A27" s="30" t="s">
        <v>308</v>
      </c>
      <c r="B27" s="15" t="s">
        <v>66</v>
      </c>
      <c r="C27" s="16" t="s">
        <v>83</v>
      </c>
      <c r="D27" s="31">
        <v>14.41</v>
      </c>
      <c r="E27" s="51">
        <v>1</v>
      </c>
      <c r="F27" s="52"/>
      <c r="G27" s="52"/>
      <c r="H27" s="73"/>
      <c r="I27" s="74"/>
      <c r="J27" s="82"/>
      <c r="K27" s="73"/>
      <c r="L27" s="74"/>
      <c r="M27" s="82"/>
      <c r="N27" s="73"/>
      <c r="O27" s="74"/>
      <c r="P27" s="82"/>
      <c r="Q27" s="115">
        <v>1</v>
      </c>
      <c r="R27" s="74"/>
      <c r="S27" s="82"/>
      <c r="T27" s="73"/>
      <c r="U27" s="74"/>
      <c r="V27" s="82"/>
      <c r="W27" s="73"/>
      <c r="X27" s="75"/>
      <c r="Y27" s="87"/>
      <c r="Z27" s="73"/>
      <c r="AA27" s="74"/>
      <c r="AB27" s="82"/>
      <c r="AC27" s="81"/>
      <c r="AD27" s="79"/>
      <c r="AE27" s="80"/>
      <c r="AF27" s="81"/>
      <c r="AG27" s="79"/>
      <c r="AH27" s="79"/>
      <c r="AI27" s="81"/>
      <c r="AJ27" s="79"/>
      <c r="AK27" s="80"/>
      <c r="AL27" s="81"/>
      <c r="AM27" s="79"/>
      <c r="AN27" s="80"/>
      <c r="AO27" s="81"/>
      <c r="AP27" s="79"/>
      <c r="AQ27" s="80"/>
      <c r="AR27" s="81"/>
      <c r="AS27" s="79"/>
      <c r="AT27" s="80"/>
      <c r="AU27" s="83"/>
      <c r="AV27" s="83"/>
      <c r="AW27" s="80"/>
      <c r="AX27" s="83"/>
      <c r="AY27" s="84"/>
      <c r="AZ27" s="85"/>
    </row>
    <row r="28" spans="1:52" s="64" customFormat="1" ht="18" customHeight="1">
      <c r="A28" s="30" t="s">
        <v>309</v>
      </c>
      <c r="B28" s="15" t="s">
        <v>310</v>
      </c>
      <c r="C28" s="16" t="s">
        <v>62</v>
      </c>
      <c r="D28" s="31">
        <v>14.13</v>
      </c>
      <c r="E28" s="51">
        <v>1</v>
      </c>
      <c r="F28" s="52"/>
      <c r="G28" s="52"/>
      <c r="H28" s="73"/>
      <c r="I28" s="74"/>
      <c r="J28" s="82"/>
      <c r="K28" s="73"/>
      <c r="L28" s="74"/>
      <c r="M28" s="82"/>
      <c r="N28" s="73"/>
      <c r="O28" s="74"/>
      <c r="P28" s="82"/>
      <c r="Q28" s="115">
        <v>1</v>
      </c>
      <c r="R28" s="74"/>
      <c r="S28" s="82"/>
      <c r="T28" s="73"/>
      <c r="U28" s="74"/>
      <c r="V28" s="82"/>
      <c r="W28" s="73"/>
      <c r="X28" s="75"/>
      <c r="Y28" s="87"/>
      <c r="Z28" s="73"/>
      <c r="AA28" s="74"/>
      <c r="AB28" s="82"/>
      <c r="AC28" s="81"/>
      <c r="AD28" s="79"/>
      <c r="AE28" s="80"/>
      <c r="AF28" s="81"/>
      <c r="AG28" s="79"/>
      <c r="AH28" s="79"/>
      <c r="AI28" s="81"/>
      <c r="AJ28" s="79"/>
      <c r="AK28" s="80"/>
      <c r="AL28" s="81"/>
      <c r="AM28" s="79"/>
      <c r="AN28" s="80"/>
      <c r="AO28" s="81"/>
      <c r="AP28" s="79"/>
      <c r="AQ28" s="80"/>
      <c r="AR28" s="81"/>
      <c r="AS28" s="79"/>
      <c r="AT28" s="80"/>
      <c r="AU28" s="83"/>
      <c r="AV28" s="83"/>
      <c r="AW28" s="80"/>
      <c r="AX28" s="83"/>
      <c r="AY28" s="84"/>
      <c r="AZ28" s="85"/>
    </row>
    <row r="29" spans="1:52" s="64" customFormat="1" ht="18" customHeight="1">
      <c r="A29" s="30" t="s">
        <v>311</v>
      </c>
      <c r="B29" s="15" t="s">
        <v>94</v>
      </c>
      <c r="C29" s="16" t="s">
        <v>64</v>
      </c>
      <c r="D29" s="31">
        <v>2.17</v>
      </c>
      <c r="E29" s="51">
        <v>1</v>
      </c>
      <c r="F29" s="52"/>
      <c r="G29" s="52"/>
      <c r="H29" s="73"/>
      <c r="I29" s="74"/>
      <c r="J29" s="82"/>
      <c r="K29" s="73"/>
      <c r="L29" s="74"/>
      <c r="M29" s="82"/>
      <c r="N29" s="73"/>
      <c r="O29" s="74"/>
      <c r="P29" s="82"/>
      <c r="Q29" s="115">
        <v>1</v>
      </c>
      <c r="R29" s="74"/>
      <c r="S29" s="82"/>
      <c r="T29" s="73"/>
      <c r="U29" s="74"/>
      <c r="V29" s="82"/>
      <c r="W29" s="73"/>
      <c r="X29" s="75"/>
      <c r="Y29" s="87"/>
      <c r="Z29" s="73"/>
      <c r="AA29" s="74"/>
      <c r="AB29" s="82"/>
      <c r="AC29" s="81"/>
      <c r="AD29" s="79"/>
      <c r="AE29" s="80"/>
      <c r="AF29" s="81"/>
      <c r="AG29" s="79"/>
      <c r="AH29" s="79"/>
      <c r="AI29" s="81"/>
      <c r="AJ29" s="79"/>
      <c r="AK29" s="80"/>
      <c r="AL29" s="81"/>
      <c r="AM29" s="79"/>
      <c r="AN29" s="80"/>
      <c r="AO29" s="81"/>
      <c r="AP29" s="79"/>
      <c r="AQ29" s="80"/>
      <c r="AR29" s="81"/>
      <c r="AS29" s="79"/>
      <c r="AT29" s="80"/>
      <c r="AU29" s="83"/>
      <c r="AV29" s="83"/>
      <c r="AW29" s="80"/>
      <c r="AX29" s="83"/>
      <c r="AY29" s="84"/>
      <c r="AZ29" s="85"/>
    </row>
    <row r="30" spans="1:52" s="64" customFormat="1" ht="18" customHeight="1">
      <c r="A30" s="30" t="s">
        <v>312</v>
      </c>
      <c r="B30" s="15" t="s">
        <v>71</v>
      </c>
      <c r="C30" s="16" t="s">
        <v>62</v>
      </c>
      <c r="D30" s="31">
        <v>1.55</v>
      </c>
      <c r="E30" s="51">
        <v>1</v>
      </c>
      <c r="F30" s="52"/>
      <c r="G30" s="52"/>
      <c r="H30" s="73"/>
      <c r="I30" s="74"/>
      <c r="J30" s="82"/>
      <c r="K30" s="73"/>
      <c r="L30" s="74"/>
      <c r="M30" s="82"/>
      <c r="N30" s="73"/>
      <c r="O30" s="74"/>
      <c r="P30" s="82"/>
      <c r="Q30" s="115">
        <v>1</v>
      </c>
      <c r="R30" s="74"/>
      <c r="S30" s="82"/>
      <c r="T30" s="73"/>
      <c r="U30" s="74"/>
      <c r="V30" s="82"/>
      <c r="W30" s="73"/>
      <c r="X30" s="75"/>
      <c r="Y30" s="87"/>
      <c r="Z30" s="73"/>
      <c r="AA30" s="74"/>
      <c r="AB30" s="82"/>
      <c r="AC30" s="81"/>
      <c r="AD30" s="79"/>
      <c r="AE30" s="80"/>
      <c r="AF30" s="81"/>
      <c r="AG30" s="79"/>
      <c r="AH30" s="79"/>
      <c r="AI30" s="81"/>
      <c r="AJ30" s="79"/>
      <c r="AK30" s="80"/>
      <c r="AL30" s="81"/>
      <c r="AM30" s="79"/>
      <c r="AN30" s="80"/>
      <c r="AO30" s="81"/>
      <c r="AP30" s="79"/>
      <c r="AQ30" s="80"/>
      <c r="AR30" s="81"/>
      <c r="AS30" s="79"/>
      <c r="AT30" s="80"/>
      <c r="AU30" s="83"/>
      <c r="AV30" s="83"/>
      <c r="AW30" s="80"/>
      <c r="AX30" s="83"/>
      <c r="AY30" s="84"/>
      <c r="AZ30" s="85"/>
    </row>
    <row r="31" spans="1:52" s="64" customFormat="1" ht="18" customHeight="1">
      <c r="A31" s="30" t="s">
        <v>313</v>
      </c>
      <c r="B31" s="15" t="s">
        <v>66</v>
      </c>
      <c r="C31" s="16" t="s">
        <v>83</v>
      </c>
      <c r="D31" s="31">
        <v>3.72</v>
      </c>
      <c r="E31" s="51">
        <v>1</v>
      </c>
      <c r="F31" s="52"/>
      <c r="G31" s="52"/>
      <c r="H31" s="73"/>
      <c r="I31" s="74"/>
      <c r="J31" s="82"/>
      <c r="K31" s="73"/>
      <c r="L31" s="74"/>
      <c r="M31" s="82"/>
      <c r="N31" s="73"/>
      <c r="O31" s="74"/>
      <c r="P31" s="82"/>
      <c r="Q31" s="115">
        <v>1</v>
      </c>
      <c r="R31" s="74"/>
      <c r="S31" s="82"/>
      <c r="T31" s="73"/>
      <c r="U31" s="74"/>
      <c r="V31" s="82"/>
      <c r="W31" s="73"/>
      <c r="X31" s="75"/>
      <c r="Y31" s="87"/>
      <c r="Z31" s="73"/>
      <c r="AA31" s="74"/>
      <c r="AB31" s="82"/>
      <c r="AC31" s="81"/>
      <c r="AD31" s="79"/>
      <c r="AE31" s="80"/>
      <c r="AF31" s="81"/>
      <c r="AG31" s="79"/>
      <c r="AH31" s="79"/>
      <c r="AI31" s="81"/>
      <c r="AJ31" s="79"/>
      <c r="AK31" s="80"/>
      <c r="AL31" s="81"/>
      <c r="AM31" s="79"/>
      <c r="AN31" s="80"/>
      <c r="AO31" s="81"/>
      <c r="AP31" s="79"/>
      <c r="AQ31" s="80"/>
      <c r="AR31" s="81"/>
      <c r="AS31" s="79"/>
      <c r="AT31" s="80"/>
      <c r="AU31" s="83"/>
      <c r="AV31" s="83"/>
      <c r="AW31" s="80"/>
      <c r="AX31" s="83"/>
      <c r="AY31" s="84"/>
      <c r="AZ31" s="85"/>
    </row>
    <row r="32" spans="1:52" s="64" customFormat="1" ht="18" customHeight="1">
      <c r="A32" s="30" t="s">
        <v>314</v>
      </c>
      <c r="B32" s="15" t="s">
        <v>66</v>
      </c>
      <c r="C32" s="16" t="s">
        <v>83</v>
      </c>
      <c r="D32" s="31">
        <v>28.14</v>
      </c>
      <c r="E32" s="51">
        <v>1</v>
      </c>
      <c r="F32" s="52"/>
      <c r="G32" s="52"/>
      <c r="H32" s="73"/>
      <c r="I32" s="74"/>
      <c r="J32" s="82"/>
      <c r="K32" s="73"/>
      <c r="L32" s="74"/>
      <c r="M32" s="82"/>
      <c r="N32" s="73"/>
      <c r="O32" s="74"/>
      <c r="P32" s="82"/>
      <c r="Q32" s="115">
        <v>1</v>
      </c>
      <c r="R32" s="74"/>
      <c r="S32" s="82"/>
      <c r="T32" s="73"/>
      <c r="U32" s="74"/>
      <c r="V32" s="82"/>
      <c r="W32" s="73"/>
      <c r="X32" s="75"/>
      <c r="Y32" s="87"/>
      <c r="Z32" s="73"/>
      <c r="AA32" s="74"/>
      <c r="AB32" s="82"/>
      <c r="AC32" s="81"/>
      <c r="AD32" s="79"/>
      <c r="AE32" s="80"/>
      <c r="AF32" s="81"/>
      <c r="AG32" s="79"/>
      <c r="AH32" s="79"/>
      <c r="AI32" s="81"/>
      <c r="AJ32" s="79"/>
      <c r="AK32" s="80"/>
      <c r="AL32" s="81"/>
      <c r="AM32" s="79"/>
      <c r="AN32" s="80"/>
      <c r="AO32" s="81"/>
      <c r="AP32" s="79"/>
      <c r="AQ32" s="80"/>
      <c r="AR32" s="81"/>
      <c r="AS32" s="79"/>
      <c r="AT32" s="80"/>
      <c r="AU32" s="83"/>
      <c r="AV32" s="83"/>
      <c r="AW32" s="80"/>
      <c r="AX32" s="83"/>
      <c r="AY32" s="84"/>
      <c r="AZ32" s="85"/>
    </row>
    <row r="33" spans="1:52" s="64" customFormat="1" ht="18" customHeight="1">
      <c r="A33" s="30" t="s">
        <v>315</v>
      </c>
      <c r="B33" s="15" t="s">
        <v>66</v>
      </c>
      <c r="C33" s="16" t="s">
        <v>64</v>
      </c>
      <c r="D33" s="31">
        <v>19.06</v>
      </c>
      <c r="E33" s="51">
        <v>1</v>
      </c>
      <c r="F33" s="52"/>
      <c r="G33" s="52"/>
      <c r="H33" s="73"/>
      <c r="I33" s="74"/>
      <c r="J33" s="82"/>
      <c r="K33" s="73"/>
      <c r="L33" s="74"/>
      <c r="M33" s="82"/>
      <c r="N33" s="73"/>
      <c r="O33" s="74"/>
      <c r="P33" s="82"/>
      <c r="Q33" s="115">
        <v>1</v>
      </c>
      <c r="R33" s="74"/>
      <c r="S33" s="82"/>
      <c r="T33" s="73"/>
      <c r="U33" s="74"/>
      <c r="V33" s="82"/>
      <c r="W33" s="73"/>
      <c r="X33" s="75"/>
      <c r="Y33" s="87"/>
      <c r="Z33" s="73"/>
      <c r="AA33" s="74"/>
      <c r="AB33" s="82"/>
      <c r="AC33" s="81"/>
      <c r="AD33" s="79"/>
      <c r="AE33" s="80"/>
      <c r="AF33" s="81"/>
      <c r="AG33" s="79"/>
      <c r="AH33" s="79"/>
      <c r="AI33" s="81"/>
      <c r="AJ33" s="79"/>
      <c r="AK33" s="80"/>
      <c r="AL33" s="81"/>
      <c r="AM33" s="79"/>
      <c r="AN33" s="80"/>
      <c r="AO33" s="81"/>
      <c r="AP33" s="79"/>
      <c r="AQ33" s="80"/>
      <c r="AR33" s="81"/>
      <c r="AS33" s="79"/>
      <c r="AT33" s="80"/>
      <c r="AU33" s="83"/>
      <c r="AV33" s="83"/>
      <c r="AW33" s="80"/>
      <c r="AX33" s="83"/>
      <c r="AY33" s="84"/>
      <c r="AZ33" s="85"/>
    </row>
    <row r="34" spans="1:52" s="64" customFormat="1" ht="18" customHeight="1">
      <c r="A34" s="30" t="s">
        <v>316</v>
      </c>
      <c r="B34" s="15" t="s">
        <v>66</v>
      </c>
      <c r="C34" s="16" t="s">
        <v>68</v>
      </c>
      <c r="D34" s="31">
        <v>13.54</v>
      </c>
      <c r="E34" s="51">
        <v>1</v>
      </c>
      <c r="F34" s="52"/>
      <c r="G34" s="52"/>
      <c r="H34" s="73"/>
      <c r="I34" s="74"/>
      <c r="J34" s="82"/>
      <c r="K34" s="73"/>
      <c r="L34" s="74"/>
      <c r="M34" s="82"/>
      <c r="N34" s="73"/>
      <c r="O34" s="74"/>
      <c r="P34" s="82"/>
      <c r="Q34" s="115">
        <v>1</v>
      </c>
      <c r="R34" s="74"/>
      <c r="S34" s="82"/>
      <c r="T34" s="73"/>
      <c r="U34" s="74"/>
      <c r="V34" s="82"/>
      <c r="W34" s="73"/>
      <c r="X34" s="75"/>
      <c r="Y34" s="86"/>
      <c r="Z34" s="73"/>
      <c r="AA34" s="74"/>
      <c r="AB34" s="82"/>
      <c r="AC34" s="81"/>
      <c r="AD34" s="79"/>
      <c r="AE34" s="80"/>
      <c r="AF34" s="81"/>
      <c r="AG34" s="79"/>
      <c r="AH34" s="79"/>
      <c r="AI34" s="81"/>
      <c r="AJ34" s="79"/>
      <c r="AK34" s="80"/>
      <c r="AL34" s="81"/>
      <c r="AM34" s="79"/>
      <c r="AN34" s="80"/>
      <c r="AO34" s="81"/>
      <c r="AP34" s="79"/>
      <c r="AQ34" s="80"/>
      <c r="AR34" s="81"/>
      <c r="AS34" s="79"/>
      <c r="AT34" s="80"/>
      <c r="AU34" s="83"/>
      <c r="AV34" s="83"/>
      <c r="AW34" s="80"/>
      <c r="AX34" s="83"/>
      <c r="AY34" s="84"/>
      <c r="AZ34" s="85"/>
    </row>
    <row r="35" spans="1:52" s="64" customFormat="1" ht="18" customHeight="1">
      <c r="A35" s="30" t="s">
        <v>317</v>
      </c>
      <c r="B35" s="15" t="s">
        <v>318</v>
      </c>
      <c r="C35" s="16" t="s">
        <v>64</v>
      </c>
      <c r="D35" s="31">
        <v>16.04</v>
      </c>
      <c r="E35" s="51">
        <v>1</v>
      </c>
      <c r="F35" s="52"/>
      <c r="G35" s="52"/>
      <c r="H35" s="73"/>
      <c r="I35" s="74"/>
      <c r="J35" s="82"/>
      <c r="K35" s="73"/>
      <c r="L35" s="74"/>
      <c r="M35" s="82"/>
      <c r="N35" s="73"/>
      <c r="O35" s="74"/>
      <c r="P35" s="82"/>
      <c r="Q35" s="115">
        <v>1</v>
      </c>
      <c r="R35" s="74"/>
      <c r="S35" s="82"/>
      <c r="T35" s="73"/>
      <c r="U35" s="74"/>
      <c r="V35" s="82"/>
      <c r="W35" s="73"/>
      <c r="X35" s="75"/>
      <c r="Y35" s="86"/>
      <c r="Z35" s="73"/>
      <c r="AA35" s="74"/>
      <c r="AB35" s="82"/>
      <c r="AC35" s="81"/>
      <c r="AD35" s="79"/>
      <c r="AE35" s="80"/>
      <c r="AF35" s="81"/>
      <c r="AG35" s="79"/>
      <c r="AH35" s="79"/>
      <c r="AI35" s="81"/>
      <c r="AJ35" s="79"/>
      <c r="AK35" s="80"/>
      <c r="AL35" s="81"/>
      <c r="AM35" s="79"/>
      <c r="AN35" s="80"/>
      <c r="AO35" s="81"/>
      <c r="AP35" s="79"/>
      <c r="AQ35" s="80"/>
      <c r="AR35" s="81"/>
      <c r="AS35" s="79"/>
      <c r="AT35" s="80"/>
      <c r="AU35" s="83"/>
      <c r="AV35" s="83"/>
      <c r="AW35" s="80"/>
      <c r="AX35" s="83"/>
      <c r="AY35" s="84"/>
      <c r="AZ35" s="85"/>
    </row>
    <row r="36" spans="1:52" s="64" customFormat="1" ht="18" customHeight="1">
      <c r="A36" s="30" t="s">
        <v>319</v>
      </c>
      <c r="B36" s="15" t="s">
        <v>65</v>
      </c>
      <c r="C36" s="16" t="s">
        <v>62</v>
      </c>
      <c r="D36" s="31">
        <v>3.29</v>
      </c>
      <c r="E36" s="51">
        <v>1</v>
      </c>
      <c r="F36" s="52"/>
      <c r="G36" s="52"/>
      <c r="H36" s="73"/>
      <c r="I36" s="74"/>
      <c r="J36" s="82"/>
      <c r="K36" s="73"/>
      <c r="L36" s="74"/>
      <c r="M36" s="82"/>
      <c r="N36" s="73"/>
      <c r="O36" s="74"/>
      <c r="P36" s="82"/>
      <c r="Q36" s="115">
        <v>1</v>
      </c>
      <c r="R36" s="74"/>
      <c r="S36" s="82"/>
      <c r="T36" s="73"/>
      <c r="U36" s="74"/>
      <c r="V36" s="82"/>
      <c r="W36" s="73"/>
      <c r="X36" s="75"/>
      <c r="Y36" s="87"/>
      <c r="Z36" s="73"/>
      <c r="AA36" s="74"/>
      <c r="AB36" s="82"/>
      <c r="AC36" s="81"/>
      <c r="AD36" s="79"/>
      <c r="AE36" s="80"/>
      <c r="AF36" s="81"/>
      <c r="AG36" s="79"/>
      <c r="AH36" s="79"/>
      <c r="AI36" s="81"/>
      <c r="AJ36" s="79"/>
      <c r="AK36" s="80"/>
      <c r="AL36" s="81"/>
      <c r="AM36" s="79"/>
      <c r="AN36" s="80"/>
      <c r="AO36" s="81"/>
      <c r="AP36" s="79"/>
      <c r="AQ36" s="80"/>
      <c r="AR36" s="81"/>
      <c r="AS36" s="79"/>
      <c r="AT36" s="80"/>
      <c r="AU36" s="83"/>
      <c r="AV36" s="83"/>
      <c r="AW36" s="80"/>
      <c r="AX36" s="83"/>
      <c r="AY36" s="84"/>
      <c r="AZ36" s="85"/>
    </row>
    <row r="37" spans="1:52" s="64" customFormat="1" ht="18" customHeight="1">
      <c r="A37" s="30" t="s">
        <v>320</v>
      </c>
      <c r="B37" s="15" t="s">
        <v>63</v>
      </c>
      <c r="C37" s="16" t="s">
        <v>64</v>
      </c>
      <c r="D37" s="31">
        <v>34.99</v>
      </c>
      <c r="E37" s="51">
        <v>1</v>
      </c>
      <c r="F37" s="52"/>
      <c r="G37" s="52"/>
      <c r="H37" s="73"/>
      <c r="I37" s="74"/>
      <c r="J37" s="82"/>
      <c r="K37" s="73"/>
      <c r="L37" s="74"/>
      <c r="M37" s="82"/>
      <c r="N37" s="73"/>
      <c r="O37" s="74"/>
      <c r="P37" s="82"/>
      <c r="Q37" s="115">
        <v>1</v>
      </c>
      <c r="R37" s="74"/>
      <c r="S37" s="82"/>
      <c r="T37" s="73"/>
      <c r="U37" s="74"/>
      <c r="V37" s="82"/>
      <c r="W37" s="73"/>
      <c r="X37" s="75"/>
      <c r="Y37" s="87"/>
      <c r="Z37" s="73"/>
      <c r="AA37" s="74"/>
      <c r="AB37" s="82"/>
      <c r="AC37" s="81"/>
      <c r="AD37" s="79"/>
      <c r="AE37" s="80"/>
      <c r="AF37" s="81"/>
      <c r="AG37" s="79"/>
      <c r="AH37" s="79"/>
      <c r="AI37" s="81"/>
      <c r="AJ37" s="79"/>
      <c r="AK37" s="80"/>
      <c r="AL37" s="81"/>
      <c r="AM37" s="79"/>
      <c r="AN37" s="80"/>
      <c r="AO37" s="81"/>
      <c r="AP37" s="79"/>
      <c r="AQ37" s="80"/>
      <c r="AR37" s="81"/>
      <c r="AS37" s="79"/>
      <c r="AT37" s="80"/>
      <c r="AU37" s="83"/>
      <c r="AV37" s="83"/>
      <c r="AW37" s="80"/>
      <c r="AX37" s="83"/>
      <c r="AY37" s="84"/>
      <c r="AZ37" s="85"/>
    </row>
    <row r="38" spans="1:52" s="64" customFormat="1" ht="18" customHeight="1">
      <c r="A38" s="30" t="s">
        <v>321</v>
      </c>
      <c r="B38" s="15" t="s">
        <v>69</v>
      </c>
      <c r="C38" s="16" t="s">
        <v>64</v>
      </c>
      <c r="D38" s="31">
        <v>4.22</v>
      </c>
      <c r="E38" s="51">
        <v>1</v>
      </c>
      <c r="F38" s="52"/>
      <c r="G38" s="52"/>
      <c r="H38" s="73"/>
      <c r="I38" s="74"/>
      <c r="J38" s="82"/>
      <c r="K38" s="73"/>
      <c r="L38" s="74"/>
      <c r="M38" s="82"/>
      <c r="N38" s="73"/>
      <c r="O38" s="74"/>
      <c r="P38" s="82"/>
      <c r="Q38" s="115">
        <v>1</v>
      </c>
      <c r="R38" s="74"/>
      <c r="S38" s="82"/>
      <c r="T38" s="73"/>
      <c r="U38" s="74"/>
      <c r="V38" s="82"/>
      <c r="W38" s="73"/>
      <c r="X38" s="75"/>
      <c r="Y38" s="87"/>
      <c r="Z38" s="73"/>
      <c r="AA38" s="74"/>
      <c r="AB38" s="82"/>
      <c r="AC38" s="81"/>
      <c r="AD38" s="79"/>
      <c r="AE38" s="80"/>
      <c r="AF38" s="81"/>
      <c r="AG38" s="79"/>
      <c r="AH38" s="79"/>
      <c r="AI38" s="81"/>
      <c r="AJ38" s="79"/>
      <c r="AK38" s="80"/>
      <c r="AL38" s="81"/>
      <c r="AM38" s="79"/>
      <c r="AN38" s="80"/>
      <c r="AO38" s="81"/>
      <c r="AP38" s="79"/>
      <c r="AQ38" s="80"/>
      <c r="AR38" s="81"/>
      <c r="AS38" s="79"/>
      <c r="AT38" s="80"/>
      <c r="AU38" s="83"/>
      <c r="AV38" s="83"/>
      <c r="AW38" s="80"/>
      <c r="AX38" s="83"/>
      <c r="AY38" s="84"/>
      <c r="AZ38" s="85"/>
    </row>
    <row r="39" spans="1:52" s="64" customFormat="1" ht="18" customHeight="1">
      <c r="A39" s="30" t="s">
        <v>322</v>
      </c>
      <c r="B39" s="15" t="s">
        <v>66</v>
      </c>
      <c r="C39" s="16" t="s">
        <v>64</v>
      </c>
      <c r="D39" s="31">
        <v>18.57</v>
      </c>
      <c r="E39" s="51">
        <v>1</v>
      </c>
      <c r="F39" s="52"/>
      <c r="G39" s="52"/>
      <c r="H39" s="73"/>
      <c r="I39" s="74"/>
      <c r="J39" s="82"/>
      <c r="K39" s="73"/>
      <c r="L39" s="74"/>
      <c r="M39" s="82"/>
      <c r="N39" s="73"/>
      <c r="O39" s="74"/>
      <c r="P39" s="82"/>
      <c r="Q39" s="115">
        <v>1</v>
      </c>
      <c r="R39" s="74"/>
      <c r="S39" s="82"/>
      <c r="T39" s="73"/>
      <c r="U39" s="74"/>
      <c r="V39" s="82"/>
      <c r="W39" s="73"/>
      <c r="X39" s="75"/>
      <c r="Y39" s="87"/>
      <c r="Z39" s="73"/>
      <c r="AA39" s="74"/>
      <c r="AB39" s="82"/>
      <c r="AC39" s="81"/>
      <c r="AD39" s="79"/>
      <c r="AE39" s="80"/>
      <c r="AF39" s="81"/>
      <c r="AG39" s="79"/>
      <c r="AH39" s="79"/>
      <c r="AI39" s="81"/>
      <c r="AJ39" s="79"/>
      <c r="AK39" s="80"/>
      <c r="AL39" s="81"/>
      <c r="AM39" s="79"/>
      <c r="AN39" s="80"/>
      <c r="AO39" s="81"/>
      <c r="AP39" s="79"/>
      <c r="AQ39" s="80"/>
      <c r="AR39" s="81"/>
      <c r="AS39" s="79"/>
      <c r="AT39" s="80"/>
      <c r="AU39" s="83"/>
      <c r="AV39" s="83"/>
      <c r="AW39" s="80"/>
      <c r="AX39" s="83"/>
      <c r="AY39" s="84"/>
      <c r="AZ39" s="85"/>
    </row>
    <row r="40" spans="1:52" s="64" customFormat="1" ht="18" customHeight="1">
      <c r="A40" s="30" t="s">
        <v>323</v>
      </c>
      <c r="B40" s="15" t="s">
        <v>324</v>
      </c>
      <c r="C40" s="16" t="s">
        <v>62</v>
      </c>
      <c r="D40" s="31">
        <v>2.23</v>
      </c>
      <c r="E40" s="51">
        <v>1</v>
      </c>
      <c r="F40" s="52"/>
      <c r="G40" s="52"/>
      <c r="H40" s="73"/>
      <c r="I40" s="74"/>
      <c r="J40" s="82"/>
      <c r="K40" s="73"/>
      <c r="L40" s="74"/>
      <c r="M40" s="82"/>
      <c r="N40" s="73"/>
      <c r="O40" s="74"/>
      <c r="P40" s="82"/>
      <c r="Q40" s="115">
        <v>1</v>
      </c>
      <c r="R40" s="74"/>
      <c r="S40" s="82"/>
      <c r="T40" s="73"/>
      <c r="U40" s="74"/>
      <c r="V40" s="82"/>
      <c r="W40" s="73"/>
      <c r="X40" s="75"/>
      <c r="Y40" s="87"/>
      <c r="Z40" s="73"/>
      <c r="AA40" s="74"/>
      <c r="AB40" s="82"/>
      <c r="AC40" s="81"/>
      <c r="AD40" s="79"/>
      <c r="AE40" s="80"/>
      <c r="AF40" s="81"/>
      <c r="AG40" s="79"/>
      <c r="AH40" s="79"/>
      <c r="AI40" s="81"/>
      <c r="AJ40" s="79"/>
      <c r="AK40" s="80"/>
      <c r="AL40" s="81"/>
      <c r="AM40" s="79"/>
      <c r="AN40" s="80"/>
      <c r="AO40" s="81"/>
      <c r="AP40" s="79"/>
      <c r="AQ40" s="80"/>
      <c r="AR40" s="81"/>
      <c r="AS40" s="79"/>
      <c r="AT40" s="80"/>
      <c r="AU40" s="83"/>
      <c r="AV40" s="83"/>
      <c r="AW40" s="80"/>
      <c r="AX40" s="83"/>
      <c r="AY40" s="84"/>
      <c r="AZ40" s="85"/>
    </row>
    <row r="41" spans="1:52" s="64" customFormat="1" ht="18" customHeight="1">
      <c r="A41" s="30" t="s">
        <v>325</v>
      </c>
      <c r="B41" s="15" t="s">
        <v>71</v>
      </c>
      <c r="C41" s="16" t="s">
        <v>62</v>
      </c>
      <c r="D41" s="31">
        <v>1.38</v>
      </c>
      <c r="E41" s="51">
        <v>1</v>
      </c>
      <c r="F41" s="52"/>
      <c r="G41" s="52"/>
      <c r="H41" s="73"/>
      <c r="I41" s="74"/>
      <c r="J41" s="82"/>
      <c r="K41" s="73"/>
      <c r="L41" s="74"/>
      <c r="M41" s="82"/>
      <c r="N41" s="73"/>
      <c r="O41" s="74"/>
      <c r="P41" s="82"/>
      <c r="Q41" s="115">
        <v>1</v>
      </c>
      <c r="R41" s="74"/>
      <c r="S41" s="82"/>
      <c r="T41" s="73"/>
      <c r="U41" s="74"/>
      <c r="V41" s="82"/>
      <c r="W41" s="73"/>
      <c r="X41" s="75"/>
      <c r="Y41" s="87"/>
      <c r="Z41" s="73"/>
      <c r="AA41" s="74"/>
      <c r="AB41" s="82"/>
      <c r="AC41" s="81"/>
      <c r="AD41" s="79"/>
      <c r="AE41" s="80"/>
      <c r="AF41" s="81"/>
      <c r="AG41" s="79"/>
      <c r="AH41" s="79"/>
      <c r="AI41" s="81"/>
      <c r="AJ41" s="79"/>
      <c r="AK41" s="80"/>
      <c r="AL41" s="81"/>
      <c r="AM41" s="79"/>
      <c r="AN41" s="80"/>
      <c r="AO41" s="81"/>
      <c r="AP41" s="79"/>
      <c r="AQ41" s="80"/>
      <c r="AR41" s="81"/>
      <c r="AS41" s="79"/>
      <c r="AT41" s="80"/>
      <c r="AU41" s="83"/>
      <c r="AV41" s="83"/>
      <c r="AW41" s="80"/>
      <c r="AX41" s="83"/>
      <c r="AY41" s="84"/>
      <c r="AZ41" s="85"/>
    </row>
    <row r="42" spans="1:52" s="64" customFormat="1" ht="18" customHeight="1">
      <c r="A42" s="30" t="s">
        <v>326</v>
      </c>
      <c r="B42" s="15" t="s">
        <v>63</v>
      </c>
      <c r="C42" s="16" t="s">
        <v>64</v>
      </c>
      <c r="D42" s="31">
        <v>7.4</v>
      </c>
      <c r="E42" s="51">
        <v>1</v>
      </c>
      <c r="F42" s="52"/>
      <c r="G42" s="52"/>
      <c r="H42" s="73"/>
      <c r="I42" s="74"/>
      <c r="J42" s="82"/>
      <c r="K42" s="73"/>
      <c r="L42" s="74"/>
      <c r="M42" s="82"/>
      <c r="N42" s="73"/>
      <c r="O42" s="74"/>
      <c r="P42" s="82"/>
      <c r="Q42" s="115">
        <v>1</v>
      </c>
      <c r="R42" s="74"/>
      <c r="S42" s="82"/>
      <c r="T42" s="73"/>
      <c r="U42" s="74"/>
      <c r="V42" s="82"/>
      <c r="W42" s="73"/>
      <c r="X42" s="75"/>
      <c r="Y42" s="87"/>
      <c r="Z42" s="73"/>
      <c r="AA42" s="74"/>
      <c r="AB42" s="82"/>
      <c r="AC42" s="81"/>
      <c r="AD42" s="79"/>
      <c r="AE42" s="80"/>
      <c r="AF42" s="81"/>
      <c r="AG42" s="79"/>
      <c r="AH42" s="79"/>
      <c r="AI42" s="81"/>
      <c r="AJ42" s="79"/>
      <c r="AK42" s="80"/>
      <c r="AL42" s="81"/>
      <c r="AM42" s="79"/>
      <c r="AN42" s="80"/>
      <c r="AO42" s="81"/>
      <c r="AP42" s="79"/>
      <c r="AQ42" s="80"/>
      <c r="AR42" s="81"/>
      <c r="AS42" s="79"/>
      <c r="AT42" s="80"/>
      <c r="AU42" s="83"/>
      <c r="AV42" s="83"/>
      <c r="AW42" s="80"/>
      <c r="AX42" s="83"/>
      <c r="AY42" s="84"/>
      <c r="AZ42" s="85"/>
    </row>
    <row r="43" spans="1:52" s="64" customFormat="1" ht="18" customHeight="1">
      <c r="A43" s="30" t="s">
        <v>327</v>
      </c>
      <c r="B43" s="15" t="s">
        <v>69</v>
      </c>
      <c r="C43" s="16" t="s">
        <v>64</v>
      </c>
      <c r="D43" s="31">
        <v>2.44</v>
      </c>
      <c r="E43" s="51">
        <v>1</v>
      </c>
      <c r="F43" s="52"/>
      <c r="G43" s="52"/>
      <c r="H43" s="73"/>
      <c r="I43" s="74"/>
      <c r="J43" s="82"/>
      <c r="K43" s="73"/>
      <c r="L43" s="74"/>
      <c r="M43" s="82"/>
      <c r="N43" s="73"/>
      <c r="O43" s="74"/>
      <c r="P43" s="82"/>
      <c r="Q43" s="115">
        <v>1</v>
      </c>
      <c r="R43" s="74"/>
      <c r="S43" s="82"/>
      <c r="T43" s="73"/>
      <c r="U43" s="74"/>
      <c r="V43" s="82"/>
      <c r="W43" s="73"/>
      <c r="X43" s="75"/>
      <c r="Y43" s="87"/>
      <c r="Z43" s="73"/>
      <c r="AA43" s="74"/>
      <c r="AB43" s="82"/>
      <c r="AC43" s="81"/>
      <c r="AD43" s="79"/>
      <c r="AE43" s="80"/>
      <c r="AF43" s="81"/>
      <c r="AG43" s="79"/>
      <c r="AH43" s="79"/>
      <c r="AI43" s="81"/>
      <c r="AJ43" s="79"/>
      <c r="AK43" s="80"/>
      <c r="AL43" s="81"/>
      <c r="AM43" s="79"/>
      <c r="AN43" s="80"/>
      <c r="AO43" s="81"/>
      <c r="AP43" s="79"/>
      <c r="AQ43" s="80"/>
      <c r="AR43" s="81"/>
      <c r="AS43" s="79"/>
      <c r="AT43" s="80"/>
      <c r="AU43" s="83"/>
      <c r="AV43" s="83"/>
      <c r="AW43" s="80" t="s">
        <v>6</v>
      </c>
      <c r="AX43" s="83"/>
      <c r="AY43" s="84"/>
      <c r="AZ43" s="85"/>
    </row>
    <row r="44" spans="1:52" s="64" customFormat="1" ht="18" customHeight="1">
      <c r="A44" s="30" t="s">
        <v>328</v>
      </c>
      <c r="B44" s="15" t="s">
        <v>66</v>
      </c>
      <c r="C44" s="16" t="s">
        <v>64</v>
      </c>
      <c r="D44" s="31">
        <v>11.27</v>
      </c>
      <c r="E44" s="51">
        <v>1</v>
      </c>
      <c r="F44" s="52"/>
      <c r="G44" s="52"/>
      <c r="H44" s="73"/>
      <c r="I44" s="74"/>
      <c r="J44" s="82"/>
      <c r="K44" s="73"/>
      <c r="L44" s="74"/>
      <c r="M44" s="82"/>
      <c r="N44" s="73"/>
      <c r="O44" s="74"/>
      <c r="P44" s="82"/>
      <c r="Q44" s="115">
        <v>1</v>
      </c>
      <c r="R44" s="74"/>
      <c r="S44" s="82"/>
      <c r="T44" s="73"/>
      <c r="U44" s="74"/>
      <c r="V44" s="82"/>
      <c r="W44" s="73"/>
      <c r="X44" s="75"/>
      <c r="Y44" s="87"/>
      <c r="Z44" s="73"/>
      <c r="AA44" s="74"/>
      <c r="AB44" s="82"/>
      <c r="AC44" s="81"/>
      <c r="AD44" s="79"/>
      <c r="AE44" s="80"/>
      <c r="AF44" s="81"/>
      <c r="AG44" s="79"/>
      <c r="AH44" s="79"/>
      <c r="AI44" s="81"/>
      <c r="AJ44" s="79"/>
      <c r="AK44" s="80"/>
      <c r="AL44" s="81"/>
      <c r="AM44" s="79"/>
      <c r="AN44" s="80"/>
      <c r="AO44" s="81"/>
      <c r="AP44" s="79"/>
      <c r="AQ44" s="80"/>
      <c r="AR44" s="81"/>
      <c r="AS44" s="79"/>
      <c r="AT44" s="80"/>
      <c r="AU44" s="83"/>
      <c r="AV44" s="83"/>
      <c r="AW44" s="80" t="s">
        <v>6</v>
      </c>
      <c r="AX44" s="83"/>
      <c r="AY44" s="84"/>
      <c r="AZ44" s="85"/>
    </row>
    <row r="45" spans="1:52" s="64" customFormat="1" ht="18" customHeight="1">
      <c r="A45" s="30" t="s">
        <v>329</v>
      </c>
      <c r="B45" s="15" t="s">
        <v>65</v>
      </c>
      <c r="C45" s="16" t="s">
        <v>64</v>
      </c>
      <c r="D45" s="31">
        <v>3.18</v>
      </c>
      <c r="E45" s="51">
        <v>1</v>
      </c>
      <c r="F45" s="52"/>
      <c r="G45" s="52"/>
      <c r="H45" s="73"/>
      <c r="I45" s="74"/>
      <c r="J45" s="82"/>
      <c r="K45" s="73"/>
      <c r="L45" s="74"/>
      <c r="M45" s="82"/>
      <c r="N45" s="73"/>
      <c r="O45" s="74"/>
      <c r="P45" s="82"/>
      <c r="Q45" s="115">
        <v>1</v>
      </c>
      <c r="R45" s="74"/>
      <c r="S45" s="82"/>
      <c r="T45" s="73"/>
      <c r="U45" s="74"/>
      <c r="V45" s="82"/>
      <c r="W45" s="73"/>
      <c r="X45" s="75"/>
      <c r="Y45" s="87"/>
      <c r="Z45" s="73"/>
      <c r="AA45" s="74"/>
      <c r="AB45" s="82"/>
      <c r="AC45" s="81"/>
      <c r="AD45" s="79"/>
      <c r="AE45" s="80"/>
      <c r="AF45" s="81"/>
      <c r="AG45" s="79"/>
      <c r="AH45" s="79"/>
      <c r="AI45" s="81"/>
      <c r="AJ45" s="79"/>
      <c r="AK45" s="80"/>
      <c r="AL45" s="81"/>
      <c r="AM45" s="79"/>
      <c r="AN45" s="80"/>
      <c r="AO45" s="81"/>
      <c r="AP45" s="79"/>
      <c r="AQ45" s="80"/>
      <c r="AR45" s="81"/>
      <c r="AS45" s="79"/>
      <c r="AT45" s="80"/>
      <c r="AU45" s="83"/>
      <c r="AV45" s="83"/>
      <c r="AW45" s="80" t="s">
        <v>6</v>
      </c>
      <c r="AX45" s="83"/>
      <c r="AY45" s="84"/>
      <c r="AZ45" s="85"/>
    </row>
    <row r="46" spans="1:52" s="64" customFormat="1" ht="18" customHeight="1">
      <c r="A46" s="30" t="s">
        <v>330</v>
      </c>
      <c r="B46" s="15" t="s">
        <v>331</v>
      </c>
      <c r="C46" s="16" t="s">
        <v>67</v>
      </c>
      <c r="D46" s="31">
        <v>35.18</v>
      </c>
      <c r="E46" s="51">
        <v>1</v>
      </c>
      <c r="F46" s="52"/>
      <c r="G46" s="52"/>
      <c r="H46" s="73"/>
      <c r="I46" s="74"/>
      <c r="J46" s="82"/>
      <c r="K46" s="73"/>
      <c r="L46" s="74"/>
      <c r="M46" s="82"/>
      <c r="N46" s="73"/>
      <c r="O46" s="74"/>
      <c r="P46" s="82"/>
      <c r="Q46" s="115">
        <v>1</v>
      </c>
      <c r="R46" s="74"/>
      <c r="S46" s="82"/>
      <c r="T46" s="73"/>
      <c r="U46" s="74"/>
      <c r="V46" s="82"/>
      <c r="W46" s="73"/>
      <c r="X46" s="75"/>
      <c r="Y46" s="86"/>
      <c r="Z46" s="73"/>
      <c r="AA46" s="74"/>
      <c r="AB46" s="82"/>
      <c r="AC46" s="81"/>
      <c r="AD46" s="79"/>
      <c r="AE46" s="80"/>
      <c r="AF46" s="81"/>
      <c r="AG46" s="79"/>
      <c r="AH46" s="79"/>
      <c r="AI46" s="81"/>
      <c r="AJ46" s="79"/>
      <c r="AK46" s="80"/>
      <c r="AL46" s="81"/>
      <c r="AM46" s="79"/>
      <c r="AN46" s="80"/>
      <c r="AO46" s="81"/>
      <c r="AP46" s="79"/>
      <c r="AQ46" s="80"/>
      <c r="AR46" s="81"/>
      <c r="AS46" s="79"/>
      <c r="AT46" s="80"/>
      <c r="AU46" s="83"/>
      <c r="AV46" s="83"/>
      <c r="AW46" s="80"/>
      <c r="AX46" s="83"/>
      <c r="AY46" s="84"/>
      <c r="AZ46" s="85"/>
    </row>
    <row r="47" spans="1:52" s="64" customFormat="1" ht="18" customHeight="1">
      <c r="A47" s="30" t="s">
        <v>332</v>
      </c>
      <c r="B47" s="15" t="s">
        <v>69</v>
      </c>
      <c r="C47" s="16" t="s">
        <v>64</v>
      </c>
      <c r="D47" s="31">
        <v>6.36</v>
      </c>
      <c r="E47" s="51">
        <v>1</v>
      </c>
      <c r="F47" s="52"/>
      <c r="G47" s="52"/>
      <c r="H47" s="73"/>
      <c r="I47" s="74"/>
      <c r="J47" s="82"/>
      <c r="K47" s="73"/>
      <c r="L47" s="74"/>
      <c r="M47" s="82"/>
      <c r="N47" s="73"/>
      <c r="O47" s="74"/>
      <c r="P47" s="82"/>
      <c r="Q47" s="115">
        <v>1</v>
      </c>
      <c r="R47" s="74"/>
      <c r="S47" s="82"/>
      <c r="T47" s="73"/>
      <c r="U47" s="74"/>
      <c r="V47" s="82"/>
      <c r="W47" s="73"/>
      <c r="X47" s="75"/>
      <c r="Y47" s="86"/>
      <c r="Z47" s="73"/>
      <c r="AA47" s="74"/>
      <c r="AB47" s="82"/>
      <c r="AC47" s="81"/>
      <c r="AD47" s="79"/>
      <c r="AE47" s="80"/>
      <c r="AF47" s="81"/>
      <c r="AG47" s="79"/>
      <c r="AH47" s="79"/>
      <c r="AI47" s="81"/>
      <c r="AJ47" s="79"/>
      <c r="AK47" s="80"/>
      <c r="AL47" s="81"/>
      <c r="AM47" s="79"/>
      <c r="AN47" s="80"/>
      <c r="AO47" s="81"/>
      <c r="AP47" s="79"/>
      <c r="AQ47" s="80"/>
      <c r="AR47" s="81"/>
      <c r="AS47" s="79"/>
      <c r="AT47" s="80"/>
      <c r="AU47" s="83"/>
      <c r="AV47" s="83"/>
      <c r="AW47" s="80"/>
      <c r="AX47" s="83"/>
      <c r="AY47" s="84"/>
      <c r="AZ47" s="85"/>
    </row>
    <row r="48" spans="1:52" s="64" customFormat="1" ht="18" customHeight="1">
      <c r="A48" s="30" t="s">
        <v>333</v>
      </c>
      <c r="B48" s="15" t="s">
        <v>66</v>
      </c>
      <c r="C48" s="16" t="s">
        <v>64</v>
      </c>
      <c r="D48" s="31">
        <v>11.82</v>
      </c>
      <c r="E48" s="51">
        <v>1</v>
      </c>
      <c r="F48" s="52"/>
      <c r="G48" s="52"/>
      <c r="H48" s="73"/>
      <c r="I48" s="74"/>
      <c r="J48" s="82"/>
      <c r="K48" s="73"/>
      <c r="L48" s="74"/>
      <c r="M48" s="82"/>
      <c r="N48" s="73"/>
      <c r="O48" s="74"/>
      <c r="P48" s="82"/>
      <c r="Q48" s="115">
        <v>1</v>
      </c>
      <c r="R48" s="74"/>
      <c r="S48" s="82"/>
      <c r="T48" s="73"/>
      <c r="U48" s="74"/>
      <c r="V48" s="82"/>
      <c r="W48" s="73"/>
      <c r="X48" s="75"/>
      <c r="Y48" s="87"/>
      <c r="Z48" s="73"/>
      <c r="AA48" s="74"/>
      <c r="AB48" s="82"/>
      <c r="AC48" s="81"/>
      <c r="AD48" s="79"/>
      <c r="AE48" s="80"/>
      <c r="AF48" s="81"/>
      <c r="AG48" s="79"/>
      <c r="AH48" s="79"/>
      <c r="AI48" s="81"/>
      <c r="AJ48" s="79"/>
      <c r="AK48" s="80"/>
      <c r="AL48" s="81"/>
      <c r="AM48" s="79"/>
      <c r="AN48" s="80"/>
      <c r="AO48" s="81"/>
      <c r="AP48" s="79"/>
      <c r="AQ48" s="80"/>
      <c r="AR48" s="81"/>
      <c r="AS48" s="79"/>
      <c r="AT48" s="80"/>
      <c r="AU48" s="83"/>
      <c r="AV48" s="83"/>
      <c r="AW48" s="80"/>
      <c r="AX48" s="83"/>
      <c r="AY48" s="84"/>
      <c r="AZ48" s="85"/>
    </row>
    <row r="49" spans="1:52" s="64" customFormat="1" ht="18" customHeight="1">
      <c r="A49" s="30" t="s">
        <v>334</v>
      </c>
      <c r="B49" s="15" t="s">
        <v>111</v>
      </c>
      <c r="C49" s="16" t="s">
        <v>62</v>
      </c>
      <c r="D49" s="31">
        <v>121.21</v>
      </c>
      <c r="E49" s="51"/>
      <c r="F49" s="52"/>
      <c r="G49" s="52"/>
      <c r="H49" s="73">
        <v>1</v>
      </c>
      <c r="I49" s="74"/>
      <c r="J49" s="82"/>
      <c r="K49" s="73"/>
      <c r="L49" s="74"/>
      <c r="M49" s="82"/>
      <c r="N49" s="73"/>
      <c r="O49" s="74"/>
      <c r="P49" s="82"/>
      <c r="Q49" s="115">
        <v>1</v>
      </c>
      <c r="R49" s="74"/>
      <c r="S49" s="82"/>
      <c r="T49" s="73"/>
      <c r="U49" s="74"/>
      <c r="V49" s="82"/>
      <c r="W49" s="73"/>
      <c r="X49" s="75"/>
      <c r="Y49" s="87"/>
      <c r="Z49" s="73"/>
      <c r="AA49" s="74"/>
      <c r="AB49" s="82"/>
      <c r="AC49" s="81"/>
      <c r="AD49" s="79"/>
      <c r="AE49" s="80"/>
      <c r="AF49" s="81"/>
      <c r="AG49" s="79"/>
      <c r="AH49" s="79"/>
      <c r="AI49" s="81"/>
      <c r="AJ49" s="79"/>
      <c r="AK49" s="80"/>
      <c r="AL49" s="81"/>
      <c r="AM49" s="79"/>
      <c r="AN49" s="80"/>
      <c r="AO49" s="81"/>
      <c r="AP49" s="79"/>
      <c r="AQ49" s="80"/>
      <c r="AR49" s="81"/>
      <c r="AS49" s="79"/>
      <c r="AT49" s="80"/>
      <c r="AU49" s="83"/>
      <c r="AV49" s="83"/>
      <c r="AW49" s="80"/>
      <c r="AX49" s="83"/>
      <c r="AY49" s="84"/>
      <c r="AZ49" s="85"/>
    </row>
    <row r="50" spans="1:52" s="64" customFormat="1" ht="18" customHeight="1">
      <c r="A50" s="30" t="s">
        <v>335</v>
      </c>
      <c r="B50" s="15" t="s">
        <v>113</v>
      </c>
      <c r="C50" s="16" t="s">
        <v>62</v>
      </c>
      <c r="D50" s="31">
        <v>33.65</v>
      </c>
      <c r="E50" s="51"/>
      <c r="F50" s="52"/>
      <c r="G50" s="52"/>
      <c r="H50" s="73">
        <v>1</v>
      </c>
      <c r="I50" s="74"/>
      <c r="J50" s="82"/>
      <c r="K50" s="73"/>
      <c r="L50" s="74"/>
      <c r="M50" s="82"/>
      <c r="N50" s="73"/>
      <c r="O50" s="74"/>
      <c r="P50" s="82"/>
      <c r="Q50" s="115">
        <v>1</v>
      </c>
      <c r="R50" s="74"/>
      <c r="S50" s="82"/>
      <c r="T50" s="73"/>
      <c r="U50" s="74"/>
      <c r="V50" s="82"/>
      <c r="W50" s="73"/>
      <c r="X50" s="75"/>
      <c r="Y50" s="87"/>
      <c r="Z50" s="73"/>
      <c r="AA50" s="74"/>
      <c r="AB50" s="82"/>
      <c r="AC50" s="81"/>
      <c r="AD50" s="79"/>
      <c r="AE50" s="80"/>
      <c r="AF50" s="81"/>
      <c r="AG50" s="79"/>
      <c r="AH50" s="79"/>
      <c r="AI50" s="81"/>
      <c r="AJ50" s="79"/>
      <c r="AK50" s="80"/>
      <c r="AL50" s="81"/>
      <c r="AM50" s="79"/>
      <c r="AN50" s="80"/>
      <c r="AO50" s="81"/>
      <c r="AP50" s="79"/>
      <c r="AQ50" s="80"/>
      <c r="AR50" s="81"/>
      <c r="AS50" s="79"/>
      <c r="AT50" s="80"/>
      <c r="AU50" s="83"/>
      <c r="AV50" s="83"/>
      <c r="AW50" s="80"/>
      <c r="AX50" s="83"/>
      <c r="AY50" s="84"/>
      <c r="AZ50" s="85"/>
    </row>
    <row r="51" spans="1:52" s="64" customFormat="1" ht="18" customHeight="1">
      <c r="A51" s="30" t="s">
        <v>336</v>
      </c>
      <c r="B51" s="15" t="s">
        <v>115</v>
      </c>
      <c r="C51" s="16" t="s">
        <v>62</v>
      </c>
      <c r="D51" s="31">
        <v>70.26</v>
      </c>
      <c r="E51" s="51">
        <v>1</v>
      </c>
      <c r="F51" s="52"/>
      <c r="G51" s="52"/>
      <c r="H51" s="73"/>
      <c r="I51" s="74"/>
      <c r="J51" s="82"/>
      <c r="K51" s="73"/>
      <c r="L51" s="74"/>
      <c r="M51" s="82"/>
      <c r="N51" s="73"/>
      <c r="O51" s="74"/>
      <c r="P51" s="82"/>
      <c r="Q51" s="115">
        <v>1</v>
      </c>
      <c r="R51" s="74"/>
      <c r="S51" s="82"/>
      <c r="T51" s="73"/>
      <c r="U51" s="74"/>
      <c r="V51" s="82"/>
      <c r="W51" s="73"/>
      <c r="X51" s="75"/>
      <c r="Y51" s="87"/>
      <c r="Z51" s="73"/>
      <c r="AA51" s="74"/>
      <c r="AB51" s="82"/>
      <c r="AC51" s="81"/>
      <c r="AD51" s="79"/>
      <c r="AE51" s="80"/>
      <c r="AF51" s="81"/>
      <c r="AG51" s="79"/>
      <c r="AH51" s="79"/>
      <c r="AI51" s="81"/>
      <c r="AJ51" s="79"/>
      <c r="AK51" s="80"/>
      <c r="AL51" s="81"/>
      <c r="AM51" s="79"/>
      <c r="AN51" s="80"/>
      <c r="AO51" s="81"/>
      <c r="AP51" s="79"/>
      <c r="AQ51" s="80"/>
      <c r="AR51" s="81"/>
      <c r="AS51" s="79"/>
      <c r="AT51" s="80"/>
      <c r="AU51" s="83"/>
      <c r="AV51" s="83"/>
      <c r="AW51" s="80"/>
      <c r="AX51" s="83"/>
      <c r="AY51" s="84"/>
      <c r="AZ51" s="85"/>
    </row>
    <row r="52" spans="1:52" s="64" customFormat="1" ht="18" customHeight="1">
      <c r="A52" s="30" t="s">
        <v>337</v>
      </c>
      <c r="B52" s="15" t="s">
        <v>117</v>
      </c>
      <c r="C52" s="16" t="s">
        <v>62</v>
      </c>
      <c r="D52" s="31">
        <v>3.31</v>
      </c>
      <c r="E52" s="51">
        <v>1</v>
      </c>
      <c r="F52" s="52"/>
      <c r="G52" s="52"/>
      <c r="H52" s="73"/>
      <c r="I52" s="74"/>
      <c r="J52" s="82"/>
      <c r="K52" s="73"/>
      <c r="L52" s="74"/>
      <c r="M52" s="82"/>
      <c r="N52" s="73"/>
      <c r="O52" s="74"/>
      <c r="P52" s="82"/>
      <c r="Q52" s="115">
        <v>1</v>
      </c>
      <c r="R52" s="74"/>
      <c r="S52" s="82"/>
      <c r="T52" s="73"/>
      <c r="U52" s="74"/>
      <c r="V52" s="82"/>
      <c r="W52" s="73"/>
      <c r="X52" s="75"/>
      <c r="Y52" s="87"/>
      <c r="Z52" s="73"/>
      <c r="AA52" s="74"/>
      <c r="AB52" s="82"/>
      <c r="AC52" s="81"/>
      <c r="AD52" s="79"/>
      <c r="AE52" s="80"/>
      <c r="AF52" s="81"/>
      <c r="AG52" s="79"/>
      <c r="AH52" s="79"/>
      <c r="AI52" s="81"/>
      <c r="AJ52" s="79"/>
      <c r="AK52" s="80"/>
      <c r="AL52" s="81"/>
      <c r="AM52" s="79"/>
      <c r="AN52" s="80"/>
      <c r="AO52" s="81">
        <v>1</v>
      </c>
      <c r="AP52" s="79"/>
      <c r="AQ52" s="80"/>
      <c r="AR52" s="81"/>
      <c r="AS52" s="79"/>
      <c r="AT52" s="80"/>
      <c r="AU52" s="83"/>
      <c r="AV52" s="83"/>
      <c r="AW52" s="80"/>
      <c r="AX52" s="83"/>
      <c r="AY52" s="84"/>
      <c r="AZ52" s="85"/>
    </row>
    <row r="53" spans="1:52" s="64" customFormat="1" ht="18" customHeight="1">
      <c r="A53" s="30" t="s">
        <v>338</v>
      </c>
      <c r="B53" s="15" t="s">
        <v>117</v>
      </c>
      <c r="C53" s="16" t="s">
        <v>62</v>
      </c>
      <c r="D53" s="31">
        <v>8.58</v>
      </c>
      <c r="E53" s="51">
        <v>1</v>
      </c>
      <c r="F53" s="52"/>
      <c r="G53" s="52"/>
      <c r="H53" s="73"/>
      <c r="I53" s="74"/>
      <c r="J53" s="82"/>
      <c r="K53" s="73"/>
      <c r="L53" s="74"/>
      <c r="M53" s="82"/>
      <c r="N53" s="73"/>
      <c r="O53" s="74"/>
      <c r="P53" s="82"/>
      <c r="Q53" s="115">
        <v>1</v>
      </c>
      <c r="R53" s="74"/>
      <c r="S53" s="82"/>
      <c r="T53" s="73"/>
      <c r="U53" s="74"/>
      <c r="V53" s="82"/>
      <c r="W53" s="73"/>
      <c r="X53" s="75"/>
      <c r="Y53" s="87"/>
      <c r="Z53" s="73"/>
      <c r="AA53" s="74"/>
      <c r="AB53" s="82"/>
      <c r="AC53" s="81"/>
      <c r="AD53" s="79"/>
      <c r="AE53" s="80"/>
      <c r="AF53" s="81"/>
      <c r="AG53" s="79"/>
      <c r="AH53" s="79"/>
      <c r="AI53" s="81"/>
      <c r="AJ53" s="79"/>
      <c r="AK53" s="80"/>
      <c r="AL53" s="81"/>
      <c r="AM53" s="79"/>
      <c r="AN53" s="80"/>
      <c r="AO53" s="81">
        <v>1</v>
      </c>
      <c r="AP53" s="79"/>
      <c r="AQ53" s="80"/>
      <c r="AR53" s="81"/>
      <c r="AS53" s="79"/>
      <c r="AT53" s="80"/>
      <c r="AU53" s="83"/>
      <c r="AV53" s="83"/>
      <c r="AW53" s="80"/>
      <c r="AX53" s="83"/>
      <c r="AY53" s="84"/>
      <c r="AZ53" s="85"/>
    </row>
    <row r="54" spans="1:52" s="64" customFormat="1" ht="18" customHeight="1">
      <c r="A54" s="30" t="s">
        <v>339</v>
      </c>
      <c r="B54" s="15" t="s">
        <v>117</v>
      </c>
      <c r="C54" s="16" t="s">
        <v>62</v>
      </c>
      <c r="D54" s="31">
        <v>1.14</v>
      </c>
      <c r="E54" s="51">
        <v>1</v>
      </c>
      <c r="F54" s="52"/>
      <c r="G54" s="52"/>
      <c r="H54" s="73"/>
      <c r="I54" s="74"/>
      <c r="J54" s="82"/>
      <c r="K54" s="73"/>
      <c r="L54" s="74"/>
      <c r="M54" s="82"/>
      <c r="N54" s="73"/>
      <c r="O54" s="74"/>
      <c r="P54" s="82"/>
      <c r="Q54" s="115">
        <v>1</v>
      </c>
      <c r="R54" s="74"/>
      <c r="S54" s="82"/>
      <c r="T54" s="73"/>
      <c r="U54" s="74"/>
      <c r="V54" s="82"/>
      <c r="W54" s="73"/>
      <c r="X54" s="75"/>
      <c r="Y54" s="87"/>
      <c r="Z54" s="73"/>
      <c r="AA54" s="74"/>
      <c r="AB54" s="82"/>
      <c r="AC54" s="81"/>
      <c r="AD54" s="79"/>
      <c r="AE54" s="80"/>
      <c r="AF54" s="81"/>
      <c r="AG54" s="79"/>
      <c r="AH54" s="79"/>
      <c r="AI54" s="81"/>
      <c r="AJ54" s="79"/>
      <c r="AK54" s="80"/>
      <c r="AL54" s="81"/>
      <c r="AM54" s="79"/>
      <c r="AN54" s="80"/>
      <c r="AO54" s="81">
        <v>1</v>
      </c>
      <c r="AP54" s="79"/>
      <c r="AQ54" s="80"/>
      <c r="AR54" s="81"/>
      <c r="AS54" s="79"/>
      <c r="AT54" s="80"/>
      <c r="AU54" s="83"/>
      <c r="AV54" s="83"/>
      <c r="AW54" s="79"/>
      <c r="AX54" s="83"/>
      <c r="AY54" s="84"/>
      <c r="AZ54" s="85"/>
    </row>
    <row r="55" spans="1:52" s="64" customFormat="1" ht="18" customHeight="1">
      <c r="A55" s="30" t="s">
        <v>340</v>
      </c>
      <c r="B55" s="15" t="s">
        <v>117</v>
      </c>
      <c r="C55" s="16" t="s">
        <v>62</v>
      </c>
      <c r="D55" s="31">
        <v>1.14</v>
      </c>
      <c r="E55" s="51">
        <v>1</v>
      </c>
      <c r="F55" s="52"/>
      <c r="G55" s="52"/>
      <c r="H55" s="73"/>
      <c r="I55" s="74"/>
      <c r="J55" s="82"/>
      <c r="K55" s="73"/>
      <c r="L55" s="74"/>
      <c r="M55" s="82"/>
      <c r="N55" s="73"/>
      <c r="O55" s="74"/>
      <c r="P55" s="82"/>
      <c r="Q55" s="115">
        <v>1</v>
      </c>
      <c r="R55" s="74"/>
      <c r="S55" s="82"/>
      <c r="T55" s="73"/>
      <c r="U55" s="74"/>
      <c r="V55" s="82"/>
      <c r="W55" s="73"/>
      <c r="X55" s="75"/>
      <c r="Y55" s="86"/>
      <c r="Z55" s="73"/>
      <c r="AA55" s="74"/>
      <c r="AB55" s="82"/>
      <c r="AC55" s="81"/>
      <c r="AD55" s="79"/>
      <c r="AE55" s="80"/>
      <c r="AF55" s="81"/>
      <c r="AG55" s="79"/>
      <c r="AH55" s="79"/>
      <c r="AI55" s="81"/>
      <c r="AJ55" s="79"/>
      <c r="AK55" s="80"/>
      <c r="AL55" s="81"/>
      <c r="AM55" s="79"/>
      <c r="AN55" s="80"/>
      <c r="AO55" s="81">
        <v>1</v>
      </c>
      <c r="AP55" s="79"/>
      <c r="AQ55" s="80"/>
      <c r="AR55" s="81"/>
      <c r="AS55" s="79"/>
      <c r="AT55" s="80"/>
      <c r="AU55" s="83"/>
      <c r="AV55" s="83"/>
      <c r="AW55" s="79"/>
      <c r="AX55" s="83"/>
      <c r="AY55" s="84"/>
      <c r="AZ55" s="85"/>
    </row>
    <row r="56" spans="1:52" s="64" customFormat="1" ht="18" customHeight="1">
      <c r="A56" s="30" t="s">
        <v>341</v>
      </c>
      <c r="B56" s="15" t="s">
        <v>117</v>
      </c>
      <c r="C56" s="16" t="s">
        <v>62</v>
      </c>
      <c r="D56" s="31">
        <v>1.17</v>
      </c>
      <c r="E56" s="51">
        <v>1</v>
      </c>
      <c r="F56" s="52"/>
      <c r="G56" s="52"/>
      <c r="H56" s="73"/>
      <c r="I56" s="74"/>
      <c r="J56" s="82"/>
      <c r="K56" s="73"/>
      <c r="L56" s="74"/>
      <c r="M56" s="82"/>
      <c r="N56" s="73"/>
      <c r="O56" s="74"/>
      <c r="P56" s="82"/>
      <c r="Q56" s="115">
        <v>1</v>
      </c>
      <c r="R56" s="74"/>
      <c r="S56" s="82"/>
      <c r="T56" s="73"/>
      <c r="U56" s="74"/>
      <c r="V56" s="82"/>
      <c r="W56" s="73"/>
      <c r="X56" s="75"/>
      <c r="Y56" s="86"/>
      <c r="Z56" s="73"/>
      <c r="AA56" s="74"/>
      <c r="AB56" s="82"/>
      <c r="AC56" s="81"/>
      <c r="AD56" s="79"/>
      <c r="AE56" s="80"/>
      <c r="AF56" s="81"/>
      <c r="AG56" s="79"/>
      <c r="AH56" s="79"/>
      <c r="AI56" s="81"/>
      <c r="AJ56" s="79"/>
      <c r="AK56" s="80"/>
      <c r="AL56" s="81"/>
      <c r="AM56" s="79"/>
      <c r="AN56" s="80"/>
      <c r="AO56" s="81">
        <v>1</v>
      </c>
      <c r="AP56" s="79"/>
      <c r="AQ56" s="80"/>
      <c r="AR56" s="81"/>
      <c r="AS56" s="79"/>
      <c r="AT56" s="80"/>
      <c r="AU56" s="83"/>
      <c r="AV56" s="83"/>
      <c r="AW56" s="83"/>
      <c r="AX56" s="83"/>
      <c r="AY56" s="84"/>
      <c r="AZ56" s="85"/>
    </row>
    <row r="57" spans="1:52" s="64" customFormat="1" ht="18" customHeight="1">
      <c r="A57" s="30" t="s">
        <v>342</v>
      </c>
      <c r="B57" s="15" t="s">
        <v>66</v>
      </c>
      <c r="C57" s="16" t="s">
        <v>64</v>
      </c>
      <c r="D57" s="31">
        <v>23.21</v>
      </c>
      <c r="E57" s="51">
        <v>1</v>
      </c>
      <c r="F57" s="52"/>
      <c r="G57" s="52"/>
      <c r="H57" s="73"/>
      <c r="I57" s="74"/>
      <c r="J57" s="82"/>
      <c r="K57" s="73"/>
      <c r="L57" s="74"/>
      <c r="M57" s="82"/>
      <c r="N57" s="73"/>
      <c r="O57" s="74"/>
      <c r="P57" s="82"/>
      <c r="Q57" s="115">
        <v>1</v>
      </c>
      <c r="R57" s="74"/>
      <c r="S57" s="82"/>
      <c r="T57" s="73"/>
      <c r="U57" s="74"/>
      <c r="V57" s="82"/>
      <c r="W57" s="73"/>
      <c r="X57" s="75"/>
      <c r="Y57" s="86"/>
      <c r="Z57" s="73"/>
      <c r="AA57" s="74"/>
      <c r="AB57" s="82"/>
      <c r="AC57" s="81"/>
      <c r="AD57" s="79"/>
      <c r="AE57" s="80"/>
      <c r="AF57" s="81"/>
      <c r="AG57" s="79"/>
      <c r="AH57" s="79"/>
      <c r="AI57" s="81"/>
      <c r="AJ57" s="79"/>
      <c r="AK57" s="80"/>
      <c r="AL57" s="81"/>
      <c r="AM57" s="79"/>
      <c r="AN57" s="80"/>
      <c r="AO57" s="81">
        <v>1</v>
      </c>
      <c r="AP57" s="79"/>
      <c r="AQ57" s="80"/>
      <c r="AR57" s="81"/>
      <c r="AS57" s="79"/>
      <c r="AT57" s="80"/>
      <c r="AU57" s="83"/>
      <c r="AV57" s="83"/>
      <c r="AW57" s="83"/>
      <c r="AX57" s="83"/>
      <c r="AY57" s="84"/>
      <c r="AZ57" s="85"/>
    </row>
    <row r="58" spans="1:52" s="64" customFormat="1" ht="18" customHeight="1">
      <c r="A58" s="30" t="s">
        <v>343</v>
      </c>
      <c r="B58" s="15" t="s">
        <v>344</v>
      </c>
      <c r="C58" s="16" t="s">
        <v>83</v>
      </c>
      <c r="D58" s="31">
        <v>88.89</v>
      </c>
      <c r="E58" s="51">
        <v>1</v>
      </c>
      <c r="F58" s="52"/>
      <c r="G58" s="52"/>
      <c r="H58" s="73"/>
      <c r="I58" s="74"/>
      <c r="J58" s="82"/>
      <c r="K58" s="73"/>
      <c r="L58" s="74"/>
      <c r="M58" s="82"/>
      <c r="N58" s="73"/>
      <c r="O58" s="74"/>
      <c r="P58" s="82"/>
      <c r="Q58" s="115">
        <v>1</v>
      </c>
      <c r="R58" s="74"/>
      <c r="S58" s="82"/>
      <c r="T58" s="73"/>
      <c r="U58" s="74"/>
      <c r="V58" s="82"/>
      <c r="W58" s="73"/>
      <c r="X58" s="75"/>
      <c r="Y58" s="86"/>
      <c r="Z58" s="73"/>
      <c r="AA58" s="74"/>
      <c r="AB58" s="82"/>
      <c r="AC58" s="81"/>
      <c r="AD58" s="79"/>
      <c r="AE58" s="80"/>
      <c r="AF58" s="81"/>
      <c r="AG58" s="79"/>
      <c r="AH58" s="79"/>
      <c r="AI58" s="81"/>
      <c r="AJ58" s="79"/>
      <c r="AK58" s="80"/>
      <c r="AL58" s="81"/>
      <c r="AM58" s="79"/>
      <c r="AN58" s="80"/>
      <c r="AO58" s="81">
        <v>1</v>
      </c>
      <c r="AP58" s="79"/>
      <c r="AQ58" s="80"/>
      <c r="AR58" s="81"/>
      <c r="AS58" s="79"/>
      <c r="AT58" s="80"/>
      <c r="AU58" s="83"/>
      <c r="AV58" s="83"/>
      <c r="AW58" s="83" t="s">
        <v>6</v>
      </c>
      <c r="AX58" s="83"/>
      <c r="AY58" s="84"/>
      <c r="AZ58" s="85"/>
    </row>
    <row r="59" spans="1:52" s="64" customFormat="1" ht="18" customHeight="1">
      <c r="A59" s="30" t="s">
        <v>345</v>
      </c>
      <c r="B59" s="15" t="s">
        <v>128</v>
      </c>
      <c r="C59" s="16" t="s">
        <v>62</v>
      </c>
      <c r="D59" s="31">
        <v>3.96</v>
      </c>
      <c r="E59" s="51">
        <v>1</v>
      </c>
      <c r="F59" s="52"/>
      <c r="G59" s="52"/>
      <c r="H59" s="73"/>
      <c r="I59" s="74"/>
      <c r="J59" s="82"/>
      <c r="K59" s="73"/>
      <c r="L59" s="74"/>
      <c r="M59" s="82"/>
      <c r="N59" s="73"/>
      <c r="O59" s="74"/>
      <c r="P59" s="82"/>
      <c r="Q59" s="115">
        <v>1</v>
      </c>
      <c r="R59" s="74"/>
      <c r="S59" s="82"/>
      <c r="T59" s="73"/>
      <c r="U59" s="74"/>
      <c r="V59" s="82"/>
      <c r="W59" s="73"/>
      <c r="X59" s="75"/>
      <c r="Y59" s="86"/>
      <c r="Z59" s="73"/>
      <c r="AA59" s="74"/>
      <c r="AB59" s="82"/>
      <c r="AC59" s="81"/>
      <c r="AD59" s="79"/>
      <c r="AE59" s="80"/>
      <c r="AF59" s="81"/>
      <c r="AG59" s="79"/>
      <c r="AH59" s="79"/>
      <c r="AI59" s="81"/>
      <c r="AJ59" s="79"/>
      <c r="AK59" s="80"/>
      <c r="AL59" s="81"/>
      <c r="AM59" s="79"/>
      <c r="AN59" s="80"/>
      <c r="AO59" s="81">
        <v>1</v>
      </c>
      <c r="AP59" s="79"/>
      <c r="AQ59" s="80"/>
      <c r="AR59" s="81"/>
      <c r="AS59" s="79"/>
      <c r="AT59" s="80"/>
      <c r="AU59" s="83"/>
      <c r="AV59" s="83"/>
      <c r="AW59" s="83"/>
      <c r="AX59" s="83"/>
      <c r="AY59" s="84"/>
      <c r="AZ59" s="85"/>
    </row>
    <row r="60" spans="1:52" s="64" customFormat="1" ht="18" customHeight="1">
      <c r="A60" s="30" t="s">
        <v>346</v>
      </c>
      <c r="B60" s="15" t="s">
        <v>128</v>
      </c>
      <c r="C60" s="16" t="s">
        <v>62</v>
      </c>
      <c r="D60" s="31">
        <v>5.84</v>
      </c>
      <c r="E60" s="51">
        <v>1</v>
      </c>
      <c r="F60" s="52"/>
      <c r="G60" s="52"/>
      <c r="H60" s="73"/>
      <c r="I60" s="74"/>
      <c r="J60" s="82"/>
      <c r="K60" s="73"/>
      <c r="L60" s="74"/>
      <c r="M60" s="82"/>
      <c r="N60" s="73"/>
      <c r="O60" s="74"/>
      <c r="P60" s="82"/>
      <c r="Q60" s="115">
        <v>1</v>
      </c>
      <c r="R60" s="74"/>
      <c r="S60" s="82"/>
      <c r="T60" s="73"/>
      <c r="U60" s="74"/>
      <c r="V60" s="82"/>
      <c r="W60" s="73"/>
      <c r="X60" s="75"/>
      <c r="Y60" s="86"/>
      <c r="Z60" s="73"/>
      <c r="AA60" s="74"/>
      <c r="AB60" s="82"/>
      <c r="AC60" s="81"/>
      <c r="AD60" s="79"/>
      <c r="AE60" s="80"/>
      <c r="AF60" s="81"/>
      <c r="AG60" s="79"/>
      <c r="AH60" s="79"/>
      <c r="AI60" s="81"/>
      <c r="AJ60" s="79"/>
      <c r="AK60" s="80"/>
      <c r="AL60" s="81"/>
      <c r="AM60" s="79"/>
      <c r="AN60" s="80"/>
      <c r="AO60" s="81">
        <v>1</v>
      </c>
      <c r="AP60" s="79"/>
      <c r="AQ60" s="80"/>
      <c r="AR60" s="81"/>
      <c r="AS60" s="79"/>
      <c r="AT60" s="80"/>
      <c r="AU60" s="83"/>
      <c r="AV60" s="83"/>
      <c r="AW60" s="83"/>
      <c r="AX60" s="83"/>
      <c r="AY60" s="84"/>
      <c r="AZ60" s="85"/>
    </row>
    <row r="61" spans="1:52" s="64" customFormat="1" ht="18" customHeight="1">
      <c r="A61" s="30" t="s">
        <v>347</v>
      </c>
      <c r="B61" s="15" t="s">
        <v>128</v>
      </c>
      <c r="C61" s="16" t="s">
        <v>62</v>
      </c>
      <c r="D61" s="31">
        <v>1.25</v>
      </c>
      <c r="E61" s="51">
        <v>1</v>
      </c>
      <c r="F61" s="52"/>
      <c r="G61" s="52"/>
      <c r="H61" s="73"/>
      <c r="I61" s="74"/>
      <c r="J61" s="82"/>
      <c r="K61" s="73"/>
      <c r="L61" s="74"/>
      <c r="M61" s="82"/>
      <c r="N61" s="73"/>
      <c r="O61" s="74"/>
      <c r="P61" s="82"/>
      <c r="Q61" s="115">
        <v>1</v>
      </c>
      <c r="R61" s="74"/>
      <c r="S61" s="82"/>
      <c r="T61" s="73"/>
      <c r="U61" s="74"/>
      <c r="V61" s="82"/>
      <c r="W61" s="73"/>
      <c r="X61" s="75"/>
      <c r="Y61" s="86"/>
      <c r="Z61" s="73"/>
      <c r="AA61" s="74"/>
      <c r="AB61" s="82"/>
      <c r="AC61" s="81"/>
      <c r="AD61" s="79"/>
      <c r="AE61" s="80"/>
      <c r="AF61" s="81"/>
      <c r="AG61" s="79"/>
      <c r="AH61" s="79"/>
      <c r="AI61" s="81"/>
      <c r="AJ61" s="79"/>
      <c r="AK61" s="80"/>
      <c r="AL61" s="81"/>
      <c r="AM61" s="79"/>
      <c r="AN61" s="80"/>
      <c r="AO61" s="81">
        <v>1</v>
      </c>
      <c r="AP61" s="79"/>
      <c r="AQ61" s="80"/>
      <c r="AR61" s="81"/>
      <c r="AS61" s="79"/>
      <c r="AT61" s="80"/>
      <c r="AU61" s="83"/>
      <c r="AV61" s="83"/>
      <c r="AW61" s="83"/>
      <c r="AX61" s="83"/>
      <c r="AY61" s="84"/>
      <c r="AZ61" s="85"/>
    </row>
    <row r="62" spans="1:52" s="64" customFormat="1" ht="18" customHeight="1">
      <c r="A62" s="30" t="s">
        <v>348</v>
      </c>
      <c r="B62" s="15" t="s">
        <v>128</v>
      </c>
      <c r="C62" s="16" t="s">
        <v>62</v>
      </c>
      <c r="D62" s="31">
        <v>1.21</v>
      </c>
      <c r="E62" s="51">
        <v>1</v>
      </c>
      <c r="F62" s="52"/>
      <c r="G62" s="52"/>
      <c r="H62" s="73"/>
      <c r="I62" s="74"/>
      <c r="J62" s="82"/>
      <c r="K62" s="73"/>
      <c r="L62" s="74"/>
      <c r="M62" s="82"/>
      <c r="N62" s="73"/>
      <c r="O62" s="74"/>
      <c r="P62" s="82"/>
      <c r="Q62" s="115">
        <v>1</v>
      </c>
      <c r="R62" s="74"/>
      <c r="S62" s="82"/>
      <c r="T62" s="73"/>
      <c r="U62" s="74"/>
      <c r="V62" s="82"/>
      <c r="W62" s="73"/>
      <c r="X62" s="75"/>
      <c r="Y62" s="86"/>
      <c r="Z62" s="73"/>
      <c r="AA62" s="74"/>
      <c r="AB62" s="82"/>
      <c r="AC62" s="81"/>
      <c r="AD62" s="79"/>
      <c r="AE62" s="80"/>
      <c r="AF62" s="81"/>
      <c r="AG62" s="79"/>
      <c r="AH62" s="79"/>
      <c r="AI62" s="81"/>
      <c r="AJ62" s="79"/>
      <c r="AK62" s="80"/>
      <c r="AL62" s="81"/>
      <c r="AM62" s="79"/>
      <c r="AN62" s="80"/>
      <c r="AO62" s="81">
        <v>1</v>
      </c>
      <c r="AP62" s="79"/>
      <c r="AQ62" s="80"/>
      <c r="AR62" s="81"/>
      <c r="AS62" s="79"/>
      <c r="AT62" s="80"/>
      <c r="AU62" s="83"/>
      <c r="AV62" s="83"/>
      <c r="AW62" s="83"/>
      <c r="AX62" s="83"/>
      <c r="AY62" s="84"/>
      <c r="AZ62" s="85"/>
    </row>
    <row r="63" spans="1:52" s="64" customFormat="1" ht="18" customHeight="1">
      <c r="A63" s="30" t="s">
        <v>349</v>
      </c>
      <c r="B63" s="15" t="s">
        <v>128</v>
      </c>
      <c r="C63" s="16" t="s">
        <v>62</v>
      </c>
      <c r="D63" s="31">
        <v>1.21</v>
      </c>
      <c r="E63" s="51">
        <v>1</v>
      </c>
      <c r="F63" s="52"/>
      <c r="G63" s="52"/>
      <c r="H63" s="73"/>
      <c r="I63" s="74"/>
      <c r="J63" s="82"/>
      <c r="K63" s="73"/>
      <c r="L63" s="74"/>
      <c r="M63" s="82"/>
      <c r="N63" s="73"/>
      <c r="O63" s="74"/>
      <c r="P63" s="82"/>
      <c r="Q63" s="115">
        <v>1</v>
      </c>
      <c r="R63" s="74"/>
      <c r="S63" s="82"/>
      <c r="T63" s="73"/>
      <c r="U63" s="74"/>
      <c r="V63" s="82"/>
      <c r="W63" s="73"/>
      <c r="X63" s="75"/>
      <c r="Y63" s="86"/>
      <c r="Z63" s="73"/>
      <c r="AA63" s="74"/>
      <c r="AB63" s="82"/>
      <c r="AC63" s="81"/>
      <c r="AD63" s="79"/>
      <c r="AE63" s="80"/>
      <c r="AF63" s="81"/>
      <c r="AG63" s="79"/>
      <c r="AH63" s="79"/>
      <c r="AI63" s="81"/>
      <c r="AJ63" s="79"/>
      <c r="AK63" s="80"/>
      <c r="AL63" s="81"/>
      <c r="AM63" s="79"/>
      <c r="AN63" s="80"/>
      <c r="AO63" s="81">
        <v>1</v>
      </c>
      <c r="AP63" s="79"/>
      <c r="AQ63" s="80"/>
      <c r="AR63" s="81"/>
      <c r="AS63" s="79"/>
      <c r="AT63" s="80"/>
      <c r="AU63" s="83"/>
      <c r="AV63" s="83"/>
      <c r="AW63" s="83"/>
      <c r="AX63" s="83"/>
      <c r="AY63" s="84"/>
      <c r="AZ63" s="85"/>
    </row>
    <row r="64" spans="1:52" s="64" customFormat="1" ht="18" customHeight="1">
      <c r="A64" s="30" t="s">
        <v>350</v>
      </c>
      <c r="B64" s="15" t="s">
        <v>128</v>
      </c>
      <c r="C64" s="16" t="s">
        <v>62</v>
      </c>
      <c r="D64" s="31">
        <v>1.05</v>
      </c>
      <c r="E64" s="51">
        <v>1</v>
      </c>
      <c r="F64" s="52"/>
      <c r="G64" s="52"/>
      <c r="H64" s="73"/>
      <c r="I64" s="74"/>
      <c r="J64" s="82"/>
      <c r="K64" s="73"/>
      <c r="L64" s="74"/>
      <c r="M64" s="82"/>
      <c r="N64" s="73"/>
      <c r="O64" s="74"/>
      <c r="P64" s="82"/>
      <c r="Q64" s="115">
        <v>1</v>
      </c>
      <c r="R64" s="74"/>
      <c r="S64" s="82"/>
      <c r="T64" s="73"/>
      <c r="U64" s="74"/>
      <c r="V64" s="82"/>
      <c r="W64" s="73"/>
      <c r="X64" s="75"/>
      <c r="Y64" s="86"/>
      <c r="Z64" s="73"/>
      <c r="AA64" s="74"/>
      <c r="AB64" s="82"/>
      <c r="AC64" s="81"/>
      <c r="AD64" s="79"/>
      <c r="AE64" s="80"/>
      <c r="AF64" s="81"/>
      <c r="AG64" s="79"/>
      <c r="AH64" s="79"/>
      <c r="AI64" s="81"/>
      <c r="AJ64" s="79"/>
      <c r="AK64" s="80"/>
      <c r="AL64" s="81"/>
      <c r="AM64" s="79"/>
      <c r="AN64" s="80"/>
      <c r="AO64" s="81">
        <v>1</v>
      </c>
      <c r="AP64" s="79"/>
      <c r="AQ64" s="80"/>
      <c r="AR64" s="81"/>
      <c r="AS64" s="79"/>
      <c r="AT64" s="80"/>
      <c r="AU64" s="83"/>
      <c r="AV64" s="83"/>
      <c r="AW64" s="83"/>
      <c r="AX64" s="83"/>
      <c r="AY64" s="84"/>
      <c r="AZ64" s="85"/>
    </row>
    <row r="65" spans="1:52" s="64" customFormat="1" ht="18" customHeight="1">
      <c r="A65" s="30" t="s">
        <v>351</v>
      </c>
      <c r="B65" s="15" t="s">
        <v>61</v>
      </c>
      <c r="C65" s="16" t="s">
        <v>62</v>
      </c>
      <c r="D65" s="31">
        <v>108.46</v>
      </c>
      <c r="E65" s="51"/>
      <c r="F65" s="52">
        <v>1</v>
      </c>
      <c r="G65" s="52"/>
      <c r="H65" s="73"/>
      <c r="I65" s="74"/>
      <c r="J65" s="82"/>
      <c r="K65" s="73"/>
      <c r="L65" s="74"/>
      <c r="M65" s="82"/>
      <c r="N65" s="73"/>
      <c r="O65" s="74"/>
      <c r="P65" s="82"/>
      <c r="Q65" s="115">
        <v>1</v>
      </c>
      <c r="R65" s="74"/>
      <c r="S65" s="82"/>
      <c r="T65" s="73"/>
      <c r="U65" s="74"/>
      <c r="V65" s="82"/>
      <c r="W65" s="73"/>
      <c r="X65" s="75"/>
      <c r="Y65" s="86"/>
      <c r="Z65" s="73"/>
      <c r="AA65" s="74"/>
      <c r="AB65" s="82"/>
      <c r="AC65" s="81"/>
      <c r="AD65" s="79"/>
      <c r="AE65" s="80"/>
      <c r="AF65" s="81"/>
      <c r="AG65" s="79"/>
      <c r="AH65" s="79"/>
      <c r="AI65" s="81"/>
      <c r="AJ65" s="79"/>
      <c r="AK65" s="80"/>
      <c r="AL65" s="81"/>
      <c r="AM65" s="79"/>
      <c r="AN65" s="80"/>
      <c r="AO65" s="81">
        <v>1</v>
      </c>
      <c r="AP65" s="79"/>
      <c r="AQ65" s="80"/>
      <c r="AR65" s="81"/>
      <c r="AS65" s="79"/>
      <c r="AT65" s="80"/>
      <c r="AU65" s="83"/>
      <c r="AV65" s="83"/>
      <c r="AW65" s="83"/>
      <c r="AX65" s="83"/>
      <c r="AY65" s="84"/>
      <c r="AZ65" s="85"/>
    </row>
    <row r="66" spans="1:52" s="64" customFormat="1" ht="18" customHeight="1">
      <c r="A66" s="30" t="s">
        <v>352</v>
      </c>
      <c r="B66" s="15" t="s">
        <v>61</v>
      </c>
      <c r="C66" s="16" t="s">
        <v>68</v>
      </c>
      <c r="D66" s="31">
        <v>14.71</v>
      </c>
      <c r="E66" s="51"/>
      <c r="F66" s="52">
        <v>1</v>
      </c>
      <c r="G66" s="52"/>
      <c r="H66" s="73"/>
      <c r="I66" s="74"/>
      <c r="J66" s="82"/>
      <c r="K66" s="73"/>
      <c r="L66" s="74"/>
      <c r="M66" s="82"/>
      <c r="N66" s="73"/>
      <c r="O66" s="74"/>
      <c r="P66" s="82"/>
      <c r="Q66" s="115">
        <v>1</v>
      </c>
      <c r="R66" s="74"/>
      <c r="S66" s="82"/>
      <c r="T66" s="73"/>
      <c r="U66" s="74"/>
      <c r="V66" s="82"/>
      <c r="W66" s="73"/>
      <c r="X66" s="75"/>
      <c r="Y66" s="86"/>
      <c r="Z66" s="73"/>
      <c r="AA66" s="74"/>
      <c r="AB66" s="82"/>
      <c r="AC66" s="81"/>
      <c r="AD66" s="79"/>
      <c r="AE66" s="80"/>
      <c r="AF66" s="81"/>
      <c r="AG66" s="79"/>
      <c r="AH66" s="79"/>
      <c r="AI66" s="81"/>
      <c r="AJ66" s="79"/>
      <c r="AK66" s="80"/>
      <c r="AL66" s="81"/>
      <c r="AM66" s="79"/>
      <c r="AN66" s="80"/>
      <c r="AO66" s="81">
        <v>1</v>
      </c>
      <c r="AP66" s="79"/>
      <c r="AQ66" s="80"/>
      <c r="AR66" s="81"/>
      <c r="AS66" s="79"/>
      <c r="AT66" s="80"/>
      <c r="AU66" s="83"/>
      <c r="AV66" s="83"/>
      <c r="AW66" s="83"/>
      <c r="AX66" s="83"/>
      <c r="AY66" s="84"/>
      <c r="AZ66" s="85"/>
    </row>
    <row r="67" spans="1:52" s="64" customFormat="1" ht="18" customHeight="1">
      <c r="A67" s="30" t="s">
        <v>353</v>
      </c>
      <c r="B67" s="15" t="s">
        <v>63</v>
      </c>
      <c r="C67" s="16" t="s">
        <v>64</v>
      </c>
      <c r="D67" s="31">
        <v>35.07</v>
      </c>
      <c r="E67" s="51">
        <v>1</v>
      </c>
      <c r="F67" s="52"/>
      <c r="G67" s="52"/>
      <c r="H67" s="73"/>
      <c r="I67" s="74"/>
      <c r="J67" s="82"/>
      <c r="K67" s="73"/>
      <c r="L67" s="74"/>
      <c r="M67" s="82"/>
      <c r="N67" s="73"/>
      <c r="O67" s="74"/>
      <c r="P67" s="82"/>
      <c r="Q67" s="115">
        <v>1</v>
      </c>
      <c r="R67" s="74"/>
      <c r="S67" s="82"/>
      <c r="T67" s="73"/>
      <c r="U67" s="74"/>
      <c r="V67" s="82"/>
      <c r="W67" s="73"/>
      <c r="X67" s="74"/>
      <c r="Y67" s="82"/>
      <c r="Z67" s="73"/>
      <c r="AA67" s="74"/>
      <c r="AB67" s="82"/>
      <c r="AC67" s="114"/>
      <c r="AD67" s="75"/>
      <c r="AE67" s="82"/>
      <c r="AF67" s="73"/>
      <c r="AG67" s="74"/>
      <c r="AH67" s="79"/>
      <c r="AI67" s="81"/>
      <c r="AJ67" s="79"/>
      <c r="AK67" s="80"/>
      <c r="AL67" s="81"/>
      <c r="AM67" s="79"/>
      <c r="AN67" s="80"/>
      <c r="AO67" s="81">
        <v>1</v>
      </c>
      <c r="AP67" s="79"/>
      <c r="AQ67" s="80"/>
      <c r="AR67" s="81"/>
      <c r="AS67" s="79"/>
      <c r="AT67" s="80"/>
      <c r="AU67" s="83"/>
      <c r="AV67" s="83"/>
      <c r="AW67" s="83"/>
      <c r="AX67" s="83"/>
      <c r="AY67" s="84"/>
      <c r="AZ67" s="85"/>
    </row>
    <row r="68" spans="1:52" s="64" customFormat="1" ht="18" customHeight="1">
      <c r="A68" s="30" t="s">
        <v>354</v>
      </c>
      <c r="B68" s="15" t="s">
        <v>113</v>
      </c>
      <c r="C68" s="16" t="s">
        <v>62</v>
      </c>
      <c r="D68" s="31">
        <v>31.27</v>
      </c>
      <c r="E68" s="51">
        <v>1</v>
      </c>
      <c r="F68" s="136"/>
      <c r="G68" s="136"/>
      <c r="H68" s="73"/>
      <c r="I68" s="74"/>
      <c r="J68" s="82"/>
      <c r="K68" s="73"/>
      <c r="L68" s="74"/>
      <c r="M68" s="82"/>
      <c r="N68" s="73"/>
      <c r="O68" s="74"/>
      <c r="P68" s="82"/>
      <c r="Q68" s="115">
        <v>1</v>
      </c>
      <c r="R68" s="74"/>
      <c r="S68" s="148"/>
      <c r="T68" s="149"/>
      <c r="U68" s="106"/>
      <c r="V68" s="148"/>
      <c r="W68" s="149"/>
      <c r="X68" s="79"/>
      <c r="Y68" s="80"/>
      <c r="Z68" s="81"/>
      <c r="AA68" s="79"/>
      <c r="AB68" s="80"/>
      <c r="AC68" s="81"/>
      <c r="AD68" s="79"/>
      <c r="AE68" s="80"/>
      <c r="AF68" s="81"/>
      <c r="AG68" s="79"/>
      <c r="AH68" s="79"/>
      <c r="AI68" s="81"/>
      <c r="AJ68" s="79"/>
      <c r="AK68" s="80"/>
      <c r="AL68" s="81"/>
      <c r="AM68" s="79"/>
      <c r="AN68" s="80"/>
      <c r="AO68" s="81">
        <v>1</v>
      </c>
      <c r="AP68" s="79"/>
      <c r="AQ68" s="80"/>
      <c r="AR68" s="81"/>
      <c r="AS68" s="79"/>
      <c r="AT68" s="80"/>
      <c r="AU68" s="83"/>
      <c r="AV68" s="83"/>
      <c r="AW68" s="83"/>
      <c r="AX68" s="83"/>
      <c r="AY68" s="84"/>
      <c r="AZ68" s="85"/>
    </row>
    <row r="69" spans="1:52" ht="18" customHeight="1">
      <c r="A69" s="17" t="s">
        <v>355</v>
      </c>
      <c r="B69" s="3" t="s">
        <v>63</v>
      </c>
      <c r="C69" s="4" t="s">
        <v>64</v>
      </c>
      <c r="D69" s="25">
        <v>4.17</v>
      </c>
      <c r="E69" s="51">
        <v>1</v>
      </c>
      <c r="F69" s="14"/>
      <c r="G69" s="14"/>
      <c r="H69" s="73"/>
      <c r="I69" s="74"/>
      <c r="J69" s="82"/>
      <c r="K69" s="81"/>
      <c r="L69" s="79"/>
      <c r="M69" s="80"/>
      <c r="N69" s="81"/>
      <c r="O69" s="79"/>
      <c r="P69" s="80"/>
      <c r="Q69" s="115">
        <v>1</v>
      </c>
      <c r="R69" s="79"/>
      <c r="S69" s="77"/>
      <c r="T69" s="76"/>
      <c r="U69" s="52"/>
      <c r="V69" s="77"/>
      <c r="W69" s="76"/>
      <c r="X69" s="52"/>
      <c r="Y69" s="77"/>
      <c r="Z69" s="76"/>
      <c r="AA69" s="52"/>
      <c r="AB69" s="77"/>
      <c r="AC69" s="76"/>
      <c r="AD69" s="52"/>
      <c r="AE69" s="77"/>
      <c r="AF69" s="76"/>
      <c r="AG69" s="52"/>
      <c r="AH69" s="52"/>
      <c r="AI69" s="76"/>
      <c r="AJ69" s="79"/>
      <c r="AK69" s="80"/>
      <c r="AL69" s="81"/>
      <c r="AM69" s="79"/>
      <c r="AN69" s="80"/>
      <c r="AO69" s="81">
        <v>1</v>
      </c>
      <c r="AP69" s="79"/>
      <c r="AQ69" s="80"/>
      <c r="AR69" s="81"/>
      <c r="AS69" s="79"/>
      <c r="AT69" s="80"/>
      <c r="AU69" s="83"/>
      <c r="AV69" s="83"/>
      <c r="AW69" s="83"/>
      <c r="AX69" s="83"/>
      <c r="AY69" s="84"/>
      <c r="AZ69" s="85"/>
    </row>
    <row r="70" spans="1:52" ht="18" customHeight="1">
      <c r="A70" s="17" t="s">
        <v>356</v>
      </c>
      <c r="B70" s="3" t="s">
        <v>63</v>
      </c>
      <c r="C70" s="4" t="s">
        <v>64</v>
      </c>
      <c r="D70" s="25">
        <v>21.48</v>
      </c>
      <c r="E70" s="51">
        <v>1</v>
      </c>
      <c r="F70" s="14"/>
      <c r="G70" s="14"/>
      <c r="H70" s="73"/>
      <c r="I70" s="74"/>
      <c r="J70" s="82"/>
      <c r="K70" s="81"/>
      <c r="L70" s="79"/>
      <c r="M70" s="80"/>
      <c r="N70" s="81"/>
      <c r="O70" s="79"/>
      <c r="P70" s="80"/>
      <c r="Q70" s="115">
        <v>1</v>
      </c>
      <c r="R70" s="79"/>
      <c r="S70" s="80"/>
      <c r="T70" s="81"/>
      <c r="U70" s="79"/>
      <c r="V70" s="80"/>
      <c r="W70" s="81"/>
      <c r="X70" s="79"/>
      <c r="Y70" s="80"/>
      <c r="Z70" s="81"/>
      <c r="AA70" s="79"/>
      <c r="AB70" s="80"/>
      <c r="AC70" s="81"/>
      <c r="AD70" s="79"/>
      <c r="AE70" s="80"/>
      <c r="AF70" s="81"/>
      <c r="AG70" s="79"/>
      <c r="AH70" s="79"/>
      <c r="AI70" s="81"/>
      <c r="AJ70" s="79"/>
      <c r="AK70" s="80"/>
      <c r="AL70" s="81"/>
      <c r="AM70" s="79"/>
      <c r="AN70" s="80"/>
      <c r="AO70" s="81">
        <v>1</v>
      </c>
      <c r="AP70" s="79"/>
      <c r="AQ70" s="80"/>
      <c r="AR70" s="81"/>
      <c r="AS70" s="79"/>
      <c r="AT70" s="80"/>
      <c r="AU70" s="83"/>
      <c r="AV70" s="83"/>
      <c r="AW70" s="83"/>
      <c r="AX70" s="83"/>
      <c r="AY70" s="84"/>
      <c r="AZ70" s="85"/>
    </row>
    <row r="71" spans="1:52" ht="18" customHeight="1">
      <c r="A71" s="17" t="s">
        <v>357</v>
      </c>
      <c r="B71" s="3" t="s">
        <v>66</v>
      </c>
      <c r="C71" s="4" t="s">
        <v>68</v>
      </c>
      <c r="D71" s="25">
        <v>30.34</v>
      </c>
      <c r="E71" s="51">
        <v>1</v>
      </c>
      <c r="F71" s="14"/>
      <c r="G71" s="14"/>
      <c r="H71" s="73"/>
      <c r="I71" s="74"/>
      <c r="J71" s="82"/>
      <c r="K71" s="81"/>
      <c r="L71" s="79"/>
      <c r="M71" s="80"/>
      <c r="N71" s="81"/>
      <c r="O71" s="79"/>
      <c r="P71" s="80"/>
      <c r="Q71" s="115">
        <v>1</v>
      </c>
      <c r="R71" s="79"/>
      <c r="S71" s="80"/>
      <c r="T71" s="81"/>
      <c r="U71" s="79"/>
      <c r="V71" s="80"/>
      <c r="W71" s="81"/>
      <c r="X71" s="79"/>
      <c r="Y71" s="80"/>
      <c r="Z71" s="81"/>
      <c r="AA71" s="79"/>
      <c r="AB71" s="80"/>
      <c r="AC71" s="81"/>
      <c r="AD71" s="79"/>
      <c r="AE71" s="80"/>
      <c r="AF71" s="81"/>
      <c r="AG71" s="79"/>
      <c r="AH71" s="79"/>
      <c r="AI71" s="81"/>
      <c r="AJ71" s="79"/>
      <c r="AK71" s="80"/>
      <c r="AL71" s="81"/>
      <c r="AM71" s="79"/>
      <c r="AN71" s="80"/>
      <c r="AO71" s="81"/>
      <c r="AP71" s="79"/>
      <c r="AQ71" s="80"/>
      <c r="AR71" s="81"/>
      <c r="AS71" s="79"/>
      <c r="AT71" s="80"/>
      <c r="AU71" s="83"/>
      <c r="AV71" s="83"/>
      <c r="AW71" s="83"/>
      <c r="AX71" s="83"/>
      <c r="AY71" s="84"/>
      <c r="AZ71" s="85"/>
    </row>
    <row r="72" spans="1:52" ht="18" customHeight="1">
      <c r="A72" s="26" t="s">
        <v>358</v>
      </c>
      <c r="B72" s="7" t="s">
        <v>66</v>
      </c>
      <c r="C72" s="8" t="s">
        <v>68</v>
      </c>
      <c r="D72" s="27">
        <v>8.72</v>
      </c>
      <c r="E72" s="51">
        <v>1</v>
      </c>
      <c r="F72" s="14"/>
      <c r="G72" s="14"/>
      <c r="H72" s="73"/>
      <c r="I72" s="74"/>
      <c r="J72" s="82"/>
      <c r="K72" s="76"/>
      <c r="L72" s="52"/>
      <c r="M72" s="80"/>
      <c r="N72" s="81"/>
      <c r="O72" s="79"/>
      <c r="P72" s="80"/>
      <c r="Q72" s="115">
        <v>1</v>
      </c>
      <c r="R72" s="79"/>
      <c r="S72" s="80"/>
      <c r="T72" s="81"/>
      <c r="U72" s="79"/>
      <c r="V72" s="80"/>
      <c r="W72" s="81"/>
      <c r="X72" s="79"/>
      <c r="Y72" s="80"/>
      <c r="Z72" s="81"/>
      <c r="AA72" s="79"/>
      <c r="AB72" s="80"/>
      <c r="AC72" s="81"/>
      <c r="AD72" s="79"/>
      <c r="AE72" s="80"/>
      <c r="AF72" s="81"/>
      <c r="AG72" s="79"/>
      <c r="AH72" s="79"/>
      <c r="AI72" s="81"/>
      <c r="AJ72" s="79"/>
      <c r="AK72" s="80"/>
      <c r="AL72" s="81"/>
      <c r="AM72" s="79"/>
      <c r="AN72" s="80"/>
      <c r="AO72" s="81"/>
      <c r="AP72" s="79"/>
      <c r="AQ72" s="80"/>
      <c r="AR72" s="81"/>
      <c r="AS72" s="79"/>
      <c r="AT72" s="80"/>
      <c r="AU72" s="83"/>
      <c r="AV72" s="83"/>
      <c r="AW72" s="83"/>
      <c r="AX72" s="83"/>
      <c r="AY72" s="84"/>
      <c r="AZ72" s="85"/>
    </row>
    <row r="73" spans="1:52" ht="18" customHeight="1">
      <c r="A73" s="28" t="s">
        <v>359</v>
      </c>
      <c r="B73" s="1" t="s">
        <v>66</v>
      </c>
      <c r="C73" s="6" t="s">
        <v>64</v>
      </c>
      <c r="D73" s="29">
        <v>32.39</v>
      </c>
      <c r="E73" s="51">
        <v>1</v>
      </c>
      <c r="F73" s="14"/>
      <c r="G73" s="14"/>
      <c r="H73" s="73"/>
      <c r="I73" s="74"/>
      <c r="J73" s="82"/>
      <c r="K73" s="76"/>
      <c r="L73" s="52"/>
      <c r="M73" s="80"/>
      <c r="N73" s="81"/>
      <c r="O73" s="79"/>
      <c r="P73" s="80"/>
      <c r="Q73" s="115">
        <v>1</v>
      </c>
      <c r="R73" s="79"/>
      <c r="S73" s="80"/>
      <c r="T73" s="81"/>
      <c r="U73" s="79"/>
      <c r="V73" s="80"/>
      <c r="W73" s="81"/>
      <c r="X73" s="79"/>
      <c r="Y73" s="80"/>
      <c r="Z73" s="81"/>
      <c r="AA73" s="79"/>
      <c r="AB73" s="80"/>
      <c r="AC73" s="81"/>
      <c r="AD73" s="79"/>
      <c r="AE73" s="80"/>
      <c r="AF73" s="81"/>
      <c r="AG73" s="79"/>
      <c r="AH73" s="79"/>
      <c r="AI73" s="81"/>
      <c r="AJ73" s="79"/>
      <c r="AK73" s="80"/>
      <c r="AL73" s="81"/>
      <c r="AM73" s="79"/>
      <c r="AN73" s="80"/>
      <c r="AO73" s="81"/>
      <c r="AP73" s="79"/>
      <c r="AQ73" s="80"/>
      <c r="AR73" s="81"/>
      <c r="AS73" s="79"/>
      <c r="AT73" s="80"/>
      <c r="AU73" s="83"/>
      <c r="AV73" s="83"/>
      <c r="AW73" s="83"/>
      <c r="AX73" s="83"/>
      <c r="AY73" s="84"/>
      <c r="AZ73" s="85"/>
    </row>
    <row r="74" spans="1:52" ht="18" customHeight="1">
      <c r="A74" s="19" t="s">
        <v>360</v>
      </c>
      <c r="B74" s="2" t="s">
        <v>61</v>
      </c>
      <c r="C74" s="5" t="s">
        <v>62</v>
      </c>
      <c r="D74" s="20">
        <v>139</v>
      </c>
      <c r="E74" s="51"/>
      <c r="F74" s="136"/>
      <c r="G74" s="136"/>
      <c r="H74" s="73">
        <v>1</v>
      </c>
      <c r="I74" s="74"/>
      <c r="J74" s="82"/>
      <c r="K74" s="76"/>
      <c r="L74" s="52"/>
      <c r="M74" s="80"/>
      <c r="N74" s="81"/>
      <c r="O74" s="79"/>
      <c r="P74" s="80"/>
      <c r="Q74" s="115">
        <v>1</v>
      </c>
      <c r="R74" s="79"/>
      <c r="S74" s="80"/>
      <c r="T74" s="81"/>
      <c r="U74" s="79"/>
      <c r="V74" s="80"/>
      <c r="W74" s="81"/>
      <c r="X74" s="79"/>
      <c r="Y74" s="80"/>
      <c r="Z74" s="81"/>
      <c r="AA74" s="79"/>
      <c r="AB74" s="80"/>
      <c r="AC74" s="81"/>
      <c r="AD74" s="79"/>
      <c r="AE74" s="80"/>
      <c r="AF74" s="81"/>
      <c r="AG74" s="79"/>
      <c r="AH74" s="79"/>
      <c r="AI74" s="81"/>
      <c r="AJ74" s="79"/>
      <c r="AK74" s="80"/>
      <c r="AL74" s="81"/>
      <c r="AM74" s="79"/>
      <c r="AN74" s="80"/>
      <c r="AO74" s="81"/>
      <c r="AP74" s="79"/>
      <c r="AQ74" s="80"/>
      <c r="AR74" s="81"/>
      <c r="AS74" s="79"/>
      <c r="AT74" s="80"/>
      <c r="AU74" s="83"/>
      <c r="AV74" s="83"/>
      <c r="AW74" s="83"/>
      <c r="AX74" s="83"/>
      <c r="AY74" s="84"/>
      <c r="AZ74" s="85"/>
    </row>
    <row r="75" spans="1:52" ht="18" customHeight="1">
      <c r="A75" s="19" t="s">
        <v>361</v>
      </c>
      <c r="B75" s="2" t="s">
        <v>61</v>
      </c>
      <c r="C75" s="5" t="s">
        <v>62</v>
      </c>
      <c r="D75" s="20">
        <v>20.32</v>
      </c>
      <c r="E75" s="51"/>
      <c r="F75" s="136"/>
      <c r="G75" s="136"/>
      <c r="H75" s="73">
        <v>1</v>
      </c>
      <c r="I75" s="74"/>
      <c r="J75" s="82"/>
      <c r="K75" s="76"/>
      <c r="L75" s="52"/>
      <c r="M75" s="80"/>
      <c r="N75" s="81"/>
      <c r="O75" s="79"/>
      <c r="P75" s="80"/>
      <c r="Q75" s="115">
        <v>1</v>
      </c>
      <c r="R75" s="79"/>
      <c r="S75" s="80"/>
      <c r="T75" s="81"/>
      <c r="U75" s="79"/>
      <c r="V75" s="80"/>
      <c r="W75" s="81"/>
      <c r="X75" s="79"/>
      <c r="Y75" s="80"/>
      <c r="Z75" s="81"/>
      <c r="AA75" s="79"/>
      <c r="AB75" s="80"/>
      <c r="AC75" s="81"/>
      <c r="AD75" s="79"/>
      <c r="AE75" s="80"/>
      <c r="AF75" s="81"/>
      <c r="AG75" s="79"/>
      <c r="AH75" s="79"/>
      <c r="AI75" s="81"/>
      <c r="AJ75" s="79"/>
      <c r="AK75" s="80"/>
      <c r="AL75" s="81"/>
      <c r="AM75" s="79"/>
      <c r="AN75" s="80"/>
      <c r="AO75" s="81"/>
      <c r="AP75" s="79"/>
      <c r="AQ75" s="80"/>
      <c r="AR75" s="81"/>
      <c r="AS75" s="79"/>
      <c r="AT75" s="80"/>
      <c r="AU75" s="83"/>
      <c r="AV75" s="83"/>
      <c r="AW75" s="83"/>
      <c r="AX75" s="83"/>
      <c r="AY75" s="84"/>
      <c r="AZ75" s="85"/>
    </row>
    <row r="76" spans="1:52" ht="18" customHeight="1">
      <c r="A76" s="19" t="s">
        <v>362</v>
      </c>
      <c r="B76" s="2" t="s">
        <v>61</v>
      </c>
      <c r="C76" s="5" t="s">
        <v>62</v>
      </c>
      <c r="D76" s="20">
        <v>3.93</v>
      </c>
      <c r="E76" s="51"/>
      <c r="F76" s="136"/>
      <c r="G76" s="136"/>
      <c r="H76" s="73">
        <v>1</v>
      </c>
      <c r="I76" s="74"/>
      <c r="J76" s="82"/>
      <c r="K76" s="81"/>
      <c r="L76" s="79"/>
      <c r="M76" s="80"/>
      <c r="N76" s="81"/>
      <c r="O76" s="79"/>
      <c r="P76" s="80"/>
      <c r="Q76" s="115">
        <v>1</v>
      </c>
      <c r="R76" s="79"/>
      <c r="S76" s="80"/>
      <c r="T76" s="81"/>
      <c r="U76" s="79"/>
      <c r="V76" s="80"/>
      <c r="W76" s="81"/>
      <c r="X76" s="79"/>
      <c r="Y76" s="80"/>
      <c r="Z76" s="81"/>
      <c r="AA76" s="79"/>
      <c r="AB76" s="80"/>
      <c r="AC76" s="81"/>
      <c r="AD76" s="79"/>
      <c r="AE76" s="80"/>
      <c r="AF76" s="81"/>
      <c r="AG76" s="79"/>
      <c r="AH76" s="79"/>
      <c r="AI76" s="81"/>
      <c r="AJ76" s="79"/>
      <c r="AK76" s="80"/>
      <c r="AL76" s="81"/>
      <c r="AM76" s="79"/>
      <c r="AN76" s="80"/>
      <c r="AO76" s="81"/>
      <c r="AP76" s="79"/>
      <c r="AQ76" s="80"/>
      <c r="AR76" s="81"/>
      <c r="AS76" s="79"/>
      <c r="AT76" s="80"/>
      <c r="AU76" s="83"/>
      <c r="AV76" s="83"/>
      <c r="AW76" s="83"/>
      <c r="AX76" s="83"/>
      <c r="AY76" s="84"/>
      <c r="AZ76" s="85"/>
    </row>
    <row r="77" spans="1:52" ht="18" customHeight="1">
      <c r="A77" s="19" t="s">
        <v>363</v>
      </c>
      <c r="B77" s="2" t="s">
        <v>188</v>
      </c>
      <c r="C77" s="5" t="s">
        <v>62</v>
      </c>
      <c r="D77" s="20">
        <v>1.5</v>
      </c>
      <c r="E77" s="51">
        <v>1</v>
      </c>
      <c r="F77" s="136"/>
      <c r="G77" s="136"/>
      <c r="H77" s="73"/>
      <c r="I77" s="74"/>
      <c r="J77" s="82"/>
      <c r="K77" s="81"/>
      <c r="L77" s="79"/>
      <c r="M77" s="80"/>
      <c r="N77" s="81"/>
      <c r="O77" s="79"/>
      <c r="P77" s="80"/>
      <c r="Q77" s="115">
        <v>1</v>
      </c>
      <c r="R77" s="79"/>
      <c r="S77" s="80"/>
      <c r="T77" s="81"/>
      <c r="U77" s="79"/>
      <c r="V77" s="80"/>
      <c r="W77" s="81"/>
      <c r="X77" s="79"/>
      <c r="Y77" s="80"/>
      <c r="Z77" s="81"/>
      <c r="AA77" s="79"/>
      <c r="AB77" s="80"/>
      <c r="AC77" s="81"/>
      <c r="AD77" s="79"/>
      <c r="AE77" s="80"/>
      <c r="AF77" s="81"/>
      <c r="AG77" s="79"/>
      <c r="AH77" s="79"/>
      <c r="AI77" s="81"/>
      <c r="AJ77" s="79"/>
      <c r="AK77" s="80"/>
      <c r="AL77" s="81"/>
      <c r="AM77" s="79"/>
      <c r="AN77" s="80"/>
      <c r="AO77" s="81"/>
      <c r="AP77" s="79"/>
      <c r="AQ77" s="80"/>
      <c r="AR77" s="81"/>
      <c r="AS77" s="79"/>
      <c r="AT77" s="80"/>
      <c r="AU77" s="83"/>
      <c r="AV77" s="83"/>
      <c r="AW77" s="83"/>
      <c r="AX77" s="83"/>
      <c r="AY77" s="84"/>
      <c r="AZ77" s="85"/>
    </row>
    <row r="78" spans="1:52" ht="18" customHeight="1">
      <c r="A78" s="19" t="s">
        <v>364</v>
      </c>
      <c r="B78" s="2" t="s">
        <v>117</v>
      </c>
      <c r="C78" s="5" t="s">
        <v>62</v>
      </c>
      <c r="D78" s="20">
        <v>3.5</v>
      </c>
      <c r="E78" s="51">
        <v>1</v>
      </c>
      <c r="F78" s="136"/>
      <c r="G78" s="136"/>
      <c r="H78" s="73"/>
      <c r="I78" s="74"/>
      <c r="J78" s="82"/>
      <c r="K78" s="81"/>
      <c r="L78" s="79"/>
      <c r="M78" s="80"/>
      <c r="N78" s="81"/>
      <c r="O78" s="79"/>
      <c r="P78" s="80"/>
      <c r="Q78" s="115">
        <v>1</v>
      </c>
      <c r="R78" s="79"/>
      <c r="S78" s="80"/>
      <c r="T78" s="81"/>
      <c r="U78" s="79"/>
      <c r="V78" s="80"/>
      <c r="W78" s="81"/>
      <c r="X78" s="79"/>
      <c r="Y78" s="80"/>
      <c r="Z78" s="81"/>
      <c r="AA78" s="79"/>
      <c r="AB78" s="80"/>
      <c r="AC78" s="81"/>
      <c r="AD78" s="79"/>
      <c r="AE78" s="80"/>
      <c r="AF78" s="81"/>
      <c r="AG78" s="79"/>
      <c r="AH78" s="79"/>
      <c r="AI78" s="81"/>
      <c r="AJ78" s="79"/>
      <c r="AK78" s="80"/>
      <c r="AL78" s="81"/>
      <c r="AM78" s="79"/>
      <c r="AN78" s="80"/>
      <c r="AO78" s="122">
        <v>1</v>
      </c>
      <c r="AP78" s="79"/>
      <c r="AQ78" s="80"/>
      <c r="AR78" s="81"/>
      <c r="AS78" s="79"/>
      <c r="AT78" s="80"/>
      <c r="AU78" s="83"/>
      <c r="AV78" s="83"/>
      <c r="AW78" s="83"/>
      <c r="AX78" s="83" t="s">
        <v>292</v>
      </c>
      <c r="AY78" s="84"/>
      <c r="AZ78" s="85"/>
    </row>
    <row r="79" spans="1:52" ht="18" customHeight="1">
      <c r="A79" s="19" t="s">
        <v>365</v>
      </c>
      <c r="B79" s="2" t="s">
        <v>117</v>
      </c>
      <c r="C79" s="5" t="s">
        <v>62</v>
      </c>
      <c r="D79" s="20">
        <v>1.05</v>
      </c>
      <c r="E79" s="51">
        <v>1</v>
      </c>
      <c r="F79" s="136"/>
      <c r="G79" s="136"/>
      <c r="H79" s="73"/>
      <c r="I79" s="74"/>
      <c r="J79" s="82"/>
      <c r="K79" s="81"/>
      <c r="L79" s="79"/>
      <c r="M79" s="80"/>
      <c r="N79" s="81"/>
      <c r="O79" s="79"/>
      <c r="P79" s="80"/>
      <c r="Q79" s="115">
        <v>1</v>
      </c>
      <c r="R79" s="79"/>
      <c r="S79" s="80"/>
      <c r="T79" s="81"/>
      <c r="U79" s="79"/>
      <c r="V79" s="80"/>
      <c r="W79" s="81"/>
      <c r="X79" s="79"/>
      <c r="Y79" s="80"/>
      <c r="Z79" s="81"/>
      <c r="AA79" s="79"/>
      <c r="AB79" s="80"/>
      <c r="AC79" s="81"/>
      <c r="AD79" s="79"/>
      <c r="AE79" s="80"/>
      <c r="AF79" s="81"/>
      <c r="AG79" s="79"/>
      <c r="AH79" s="79"/>
      <c r="AI79" s="81"/>
      <c r="AJ79" s="79"/>
      <c r="AK79" s="80"/>
      <c r="AL79" s="81"/>
      <c r="AM79" s="79"/>
      <c r="AN79" s="80"/>
      <c r="AO79" s="122">
        <v>1</v>
      </c>
      <c r="AP79" s="79"/>
      <c r="AQ79" s="80"/>
      <c r="AR79" s="81"/>
      <c r="AS79" s="79"/>
      <c r="AT79" s="80"/>
      <c r="AU79" s="83"/>
      <c r="AV79" s="83"/>
      <c r="AW79" s="83"/>
      <c r="AX79" s="83" t="s">
        <v>292</v>
      </c>
      <c r="AY79" s="84"/>
      <c r="AZ79" s="85"/>
    </row>
    <row r="80" spans="1:52" ht="18" customHeight="1">
      <c r="A80" s="19" t="s">
        <v>366</v>
      </c>
      <c r="B80" s="2" t="s">
        <v>117</v>
      </c>
      <c r="C80" s="5" t="s">
        <v>62</v>
      </c>
      <c r="D80" s="20">
        <v>1.14</v>
      </c>
      <c r="E80" s="51">
        <v>1</v>
      </c>
      <c r="F80" s="136"/>
      <c r="G80" s="136"/>
      <c r="H80" s="73"/>
      <c r="I80" s="74"/>
      <c r="J80" s="82"/>
      <c r="K80" s="81"/>
      <c r="L80" s="79"/>
      <c r="M80" s="80"/>
      <c r="N80" s="81"/>
      <c r="O80" s="79"/>
      <c r="P80" s="80"/>
      <c r="Q80" s="115">
        <v>1</v>
      </c>
      <c r="R80" s="79"/>
      <c r="S80" s="80"/>
      <c r="T80" s="81"/>
      <c r="U80" s="79"/>
      <c r="V80" s="80"/>
      <c r="W80" s="81"/>
      <c r="X80" s="79"/>
      <c r="Y80" s="80"/>
      <c r="Z80" s="81"/>
      <c r="AA80" s="79"/>
      <c r="AB80" s="80"/>
      <c r="AC80" s="81"/>
      <c r="AD80" s="79"/>
      <c r="AE80" s="80"/>
      <c r="AF80" s="81"/>
      <c r="AG80" s="79"/>
      <c r="AH80" s="79"/>
      <c r="AI80" s="81"/>
      <c r="AJ80" s="79"/>
      <c r="AK80" s="80"/>
      <c r="AL80" s="81"/>
      <c r="AM80" s="79"/>
      <c r="AN80" s="80"/>
      <c r="AO80" s="122">
        <v>1</v>
      </c>
      <c r="AP80" s="79"/>
      <c r="AQ80" s="80"/>
      <c r="AR80" s="81"/>
      <c r="AS80" s="79"/>
      <c r="AT80" s="80"/>
      <c r="AU80" s="83"/>
      <c r="AV80" s="83"/>
      <c r="AW80" s="83"/>
      <c r="AX80" s="83" t="s">
        <v>292</v>
      </c>
      <c r="AY80" s="84"/>
      <c r="AZ80" s="85"/>
    </row>
    <row r="81" spans="1:52" ht="18" customHeight="1">
      <c r="A81" s="19" t="s">
        <v>367</v>
      </c>
      <c r="B81" s="2" t="s">
        <v>368</v>
      </c>
      <c r="C81" s="5" t="s">
        <v>62</v>
      </c>
      <c r="D81" s="20">
        <v>1.18</v>
      </c>
      <c r="E81" s="51">
        <v>1</v>
      </c>
      <c r="F81" s="136"/>
      <c r="G81" s="136"/>
      <c r="H81" s="73"/>
      <c r="I81" s="74"/>
      <c r="J81" s="82"/>
      <c r="K81" s="81"/>
      <c r="L81" s="79"/>
      <c r="M81" s="80"/>
      <c r="N81" s="81"/>
      <c r="O81" s="79"/>
      <c r="P81" s="80"/>
      <c r="Q81" s="115">
        <v>1</v>
      </c>
      <c r="R81" s="79"/>
      <c r="S81" s="80"/>
      <c r="T81" s="81"/>
      <c r="U81" s="79"/>
      <c r="V81" s="80"/>
      <c r="W81" s="81"/>
      <c r="X81" s="79"/>
      <c r="Y81" s="80"/>
      <c r="Z81" s="81"/>
      <c r="AA81" s="79"/>
      <c r="AB81" s="80"/>
      <c r="AC81" s="81"/>
      <c r="AD81" s="79"/>
      <c r="AE81" s="80"/>
      <c r="AF81" s="81"/>
      <c r="AG81" s="79"/>
      <c r="AH81" s="79"/>
      <c r="AI81" s="81"/>
      <c r="AJ81" s="79"/>
      <c r="AK81" s="80"/>
      <c r="AL81" s="81"/>
      <c r="AM81" s="79"/>
      <c r="AN81" s="80"/>
      <c r="AO81" s="122">
        <v>1</v>
      </c>
      <c r="AP81" s="79"/>
      <c r="AQ81" s="80"/>
      <c r="AR81" s="81"/>
      <c r="AS81" s="79"/>
      <c r="AT81" s="80"/>
      <c r="AU81" s="83"/>
      <c r="AV81" s="83"/>
      <c r="AW81" s="83"/>
      <c r="AX81" s="83" t="s">
        <v>292</v>
      </c>
      <c r="AY81" s="84"/>
      <c r="AZ81" s="85"/>
    </row>
    <row r="82" spans="1:52" ht="18" customHeight="1">
      <c r="A82" s="19" t="s">
        <v>369</v>
      </c>
      <c r="B82" s="2" t="s">
        <v>128</v>
      </c>
      <c r="C82" s="5" t="s">
        <v>62</v>
      </c>
      <c r="D82" s="20">
        <v>4.6</v>
      </c>
      <c r="E82" s="51">
        <v>1</v>
      </c>
      <c r="F82" s="136"/>
      <c r="G82" s="136"/>
      <c r="H82" s="73"/>
      <c r="I82" s="74"/>
      <c r="J82" s="82"/>
      <c r="K82" s="81"/>
      <c r="L82" s="79"/>
      <c r="M82" s="80"/>
      <c r="N82" s="81"/>
      <c r="O82" s="79"/>
      <c r="P82" s="80"/>
      <c r="Q82" s="115">
        <v>1</v>
      </c>
      <c r="R82" s="79"/>
      <c r="S82" s="80"/>
      <c r="T82" s="81"/>
      <c r="U82" s="79"/>
      <c r="V82" s="80"/>
      <c r="W82" s="81"/>
      <c r="X82" s="79"/>
      <c r="Y82" s="80"/>
      <c r="Z82" s="81"/>
      <c r="AA82" s="79"/>
      <c r="AB82" s="80"/>
      <c r="AC82" s="81"/>
      <c r="AD82" s="79"/>
      <c r="AE82" s="80"/>
      <c r="AF82" s="81"/>
      <c r="AG82" s="79"/>
      <c r="AH82" s="79"/>
      <c r="AI82" s="81"/>
      <c r="AJ82" s="79"/>
      <c r="AK82" s="80"/>
      <c r="AL82" s="81"/>
      <c r="AM82" s="79"/>
      <c r="AN82" s="80"/>
      <c r="AO82" s="122">
        <v>1</v>
      </c>
      <c r="AP82" s="79"/>
      <c r="AQ82" s="80"/>
      <c r="AR82" s="81"/>
      <c r="AS82" s="79"/>
      <c r="AT82" s="80"/>
      <c r="AU82" s="83"/>
      <c r="AV82" s="83"/>
      <c r="AW82" s="83"/>
      <c r="AX82" s="83" t="s">
        <v>292</v>
      </c>
      <c r="AY82" s="84"/>
      <c r="AZ82" s="85"/>
    </row>
    <row r="83" spans="1:52" ht="18" customHeight="1">
      <c r="A83" s="19" t="s">
        <v>370</v>
      </c>
      <c r="B83" s="2" t="s">
        <v>128</v>
      </c>
      <c r="C83" s="5" t="s">
        <v>62</v>
      </c>
      <c r="D83" s="20">
        <v>2.06</v>
      </c>
      <c r="E83" s="51">
        <v>1</v>
      </c>
      <c r="F83" s="136"/>
      <c r="G83" s="136"/>
      <c r="H83" s="73"/>
      <c r="I83" s="74"/>
      <c r="J83" s="82"/>
      <c r="K83" s="81"/>
      <c r="L83" s="79"/>
      <c r="M83" s="80"/>
      <c r="N83" s="81"/>
      <c r="O83" s="79"/>
      <c r="P83" s="80"/>
      <c r="Q83" s="115">
        <v>1</v>
      </c>
      <c r="R83" s="79"/>
      <c r="S83" s="80"/>
      <c r="T83" s="81"/>
      <c r="U83" s="79"/>
      <c r="V83" s="80"/>
      <c r="W83" s="81"/>
      <c r="X83" s="79"/>
      <c r="Y83" s="80"/>
      <c r="Z83" s="81"/>
      <c r="AA83" s="79"/>
      <c r="AB83" s="80"/>
      <c r="AC83" s="81"/>
      <c r="AD83" s="79"/>
      <c r="AE83" s="80"/>
      <c r="AF83" s="81"/>
      <c r="AG83" s="79"/>
      <c r="AH83" s="79"/>
      <c r="AI83" s="81"/>
      <c r="AJ83" s="79"/>
      <c r="AK83" s="80"/>
      <c r="AL83" s="81"/>
      <c r="AM83" s="79"/>
      <c r="AN83" s="80"/>
      <c r="AO83" s="122">
        <v>1</v>
      </c>
      <c r="AP83" s="79"/>
      <c r="AQ83" s="80"/>
      <c r="AR83" s="81"/>
      <c r="AS83" s="79"/>
      <c r="AT83" s="80"/>
      <c r="AU83" s="83"/>
      <c r="AV83" s="83"/>
      <c r="AW83" s="83"/>
      <c r="AX83" s="83" t="s">
        <v>292</v>
      </c>
      <c r="AY83" s="84"/>
      <c r="AZ83" s="85"/>
    </row>
    <row r="84" spans="1:52" ht="18" customHeight="1">
      <c r="A84" s="19" t="s">
        <v>371</v>
      </c>
      <c r="B84" s="2" t="s">
        <v>128</v>
      </c>
      <c r="C84" s="5" t="s">
        <v>62</v>
      </c>
      <c r="D84" s="20">
        <v>1.2</v>
      </c>
      <c r="E84" s="51">
        <v>1</v>
      </c>
      <c r="F84" s="136"/>
      <c r="G84" s="136"/>
      <c r="H84" s="73"/>
      <c r="I84" s="74"/>
      <c r="J84" s="82"/>
      <c r="K84" s="81"/>
      <c r="L84" s="79"/>
      <c r="M84" s="80"/>
      <c r="N84" s="81"/>
      <c r="O84" s="79"/>
      <c r="P84" s="80"/>
      <c r="Q84" s="115">
        <v>1</v>
      </c>
      <c r="R84" s="79"/>
      <c r="S84" s="80"/>
      <c r="T84" s="81"/>
      <c r="U84" s="79"/>
      <c r="V84" s="80"/>
      <c r="W84" s="81"/>
      <c r="X84" s="79"/>
      <c r="Y84" s="80"/>
      <c r="Z84" s="81"/>
      <c r="AA84" s="79"/>
      <c r="AB84" s="80"/>
      <c r="AC84" s="81"/>
      <c r="AD84" s="79"/>
      <c r="AE84" s="80"/>
      <c r="AF84" s="81"/>
      <c r="AG84" s="79"/>
      <c r="AH84" s="79"/>
      <c r="AI84" s="81"/>
      <c r="AJ84" s="79"/>
      <c r="AK84" s="80"/>
      <c r="AL84" s="81"/>
      <c r="AM84" s="79"/>
      <c r="AN84" s="80"/>
      <c r="AO84" s="122">
        <v>1</v>
      </c>
      <c r="AP84" s="79"/>
      <c r="AQ84" s="80"/>
      <c r="AR84" s="81"/>
      <c r="AS84" s="79"/>
      <c r="AT84" s="80"/>
      <c r="AU84" s="83"/>
      <c r="AV84" s="83"/>
      <c r="AW84" s="83"/>
      <c r="AX84" s="83" t="s">
        <v>292</v>
      </c>
      <c r="AY84" s="84"/>
      <c r="AZ84" s="85"/>
    </row>
    <row r="85" spans="1:52" ht="18" customHeight="1">
      <c r="A85" s="19" t="s">
        <v>372</v>
      </c>
      <c r="B85" s="2" t="s">
        <v>368</v>
      </c>
      <c r="C85" s="5" t="s">
        <v>62</v>
      </c>
      <c r="D85" s="20">
        <v>1.25</v>
      </c>
      <c r="E85" s="51">
        <v>1</v>
      </c>
      <c r="F85" s="136"/>
      <c r="G85" s="136"/>
      <c r="H85" s="73"/>
      <c r="I85" s="74"/>
      <c r="J85" s="82"/>
      <c r="K85" s="81"/>
      <c r="L85" s="79"/>
      <c r="M85" s="80"/>
      <c r="N85" s="81"/>
      <c r="O85" s="79"/>
      <c r="P85" s="80"/>
      <c r="Q85" s="115">
        <v>1</v>
      </c>
      <c r="R85" s="79"/>
      <c r="S85" s="80"/>
      <c r="T85" s="81"/>
      <c r="U85" s="79"/>
      <c r="V85" s="80"/>
      <c r="W85" s="81"/>
      <c r="X85" s="79"/>
      <c r="Y85" s="80"/>
      <c r="Z85" s="81"/>
      <c r="AA85" s="79"/>
      <c r="AB85" s="80"/>
      <c r="AC85" s="81"/>
      <c r="AD85" s="79"/>
      <c r="AE85" s="80"/>
      <c r="AF85" s="81"/>
      <c r="AG85" s="79"/>
      <c r="AH85" s="79"/>
      <c r="AI85" s="81"/>
      <c r="AJ85" s="79"/>
      <c r="AK85" s="80"/>
      <c r="AL85" s="81"/>
      <c r="AM85" s="79"/>
      <c r="AN85" s="80"/>
      <c r="AO85" s="122">
        <v>1</v>
      </c>
      <c r="AP85" s="79"/>
      <c r="AQ85" s="80"/>
      <c r="AR85" s="81"/>
      <c r="AS85" s="79"/>
      <c r="AT85" s="80"/>
      <c r="AU85" s="83"/>
      <c r="AV85" s="83"/>
      <c r="AW85" s="83"/>
      <c r="AX85" s="83" t="s">
        <v>292</v>
      </c>
      <c r="AY85" s="84"/>
      <c r="AZ85" s="85"/>
    </row>
    <row r="86" spans="1:52" ht="18" customHeight="1">
      <c r="A86" s="19" t="s">
        <v>373</v>
      </c>
      <c r="B86" s="2" t="s">
        <v>65</v>
      </c>
      <c r="C86" s="5" t="s">
        <v>62</v>
      </c>
      <c r="D86" s="20">
        <v>9.91</v>
      </c>
      <c r="E86" s="51">
        <v>1</v>
      </c>
      <c r="F86" s="136"/>
      <c r="G86" s="136"/>
      <c r="H86" s="73"/>
      <c r="I86" s="74"/>
      <c r="J86" s="82"/>
      <c r="K86" s="81"/>
      <c r="L86" s="79"/>
      <c r="M86" s="80"/>
      <c r="N86" s="81"/>
      <c r="O86" s="79"/>
      <c r="P86" s="80"/>
      <c r="Q86" s="115">
        <v>1</v>
      </c>
      <c r="R86" s="79"/>
      <c r="S86" s="80"/>
      <c r="T86" s="81"/>
      <c r="U86" s="79"/>
      <c r="V86" s="80"/>
      <c r="W86" s="81"/>
      <c r="X86" s="79"/>
      <c r="Y86" s="80"/>
      <c r="Z86" s="81"/>
      <c r="AA86" s="79"/>
      <c r="AB86" s="80"/>
      <c r="AC86" s="81"/>
      <c r="AD86" s="79"/>
      <c r="AE86" s="80"/>
      <c r="AF86" s="81"/>
      <c r="AG86" s="79"/>
      <c r="AH86" s="79"/>
      <c r="AI86" s="81"/>
      <c r="AJ86" s="79"/>
      <c r="AK86" s="80"/>
      <c r="AL86" s="81"/>
      <c r="AM86" s="79"/>
      <c r="AN86" s="80"/>
      <c r="AO86" s="122">
        <v>1</v>
      </c>
      <c r="AP86" s="79"/>
      <c r="AQ86" s="80"/>
      <c r="AR86" s="81"/>
      <c r="AS86" s="79"/>
      <c r="AT86" s="80"/>
      <c r="AU86" s="83"/>
      <c r="AV86" s="83"/>
      <c r="AW86" s="83"/>
      <c r="AX86" s="83"/>
      <c r="AY86" s="84"/>
      <c r="AZ86" s="85"/>
    </row>
    <row r="87" spans="1:52" ht="18" customHeight="1">
      <c r="A87" s="19" t="s">
        <v>374</v>
      </c>
      <c r="B87" s="2" t="s">
        <v>66</v>
      </c>
      <c r="C87" s="5" t="s">
        <v>64</v>
      </c>
      <c r="D87" s="20">
        <v>21.43</v>
      </c>
      <c r="E87" s="51">
        <v>1</v>
      </c>
      <c r="F87" s="136"/>
      <c r="G87" s="136"/>
      <c r="H87" s="73"/>
      <c r="I87" s="74"/>
      <c r="J87" s="82"/>
      <c r="K87" s="81"/>
      <c r="L87" s="79"/>
      <c r="M87" s="80"/>
      <c r="N87" s="81"/>
      <c r="O87" s="79"/>
      <c r="P87" s="80"/>
      <c r="Q87" s="115">
        <v>1</v>
      </c>
      <c r="R87" s="79"/>
      <c r="S87" s="80"/>
      <c r="T87" s="81"/>
      <c r="U87" s="79"/>
      <c r="V87" s="80"/>
      <c r="W87" s="81"/>
      <c r="X87" s="79"/>
      <c r="Y87" s="80"/>
      <c r="Z87" s="81"/>
      <c r="AA87" s="79"/>
      <c r="AB87" s="80"/>
      <c r="AC87" s="81"/>
      <c r="AD87" s="79"/>
      <c r="AE87" s="80"/>
      <c r="AF87" s="81"/>
      <c r="AG87" s="79"/>
      <c r="AH87" s="79"/>
      <c r="AI87" s="81"/>
      <c r="AJ87" s="79"/>
      <c r="AK87" s="80"/>
      <c r="AL87" s="81"/>
      <c r="AM87" s="79"/>
      <c r="AN87" s="80"/>
      <c r="AO87" s="122">
        <v>1</v>
      </c>
      <c r="AP87" s="79"/>
      <c r="AQ87" s="80"/>
      <c r="AR87" s="81"/>
      <c r="AS87" s="79"/>
      <c r="AT87" s="80"/>
      <c r="AU87" s="83"/>
      <c r="AV87" s="83"/>
      <c r="AW87" s="83"/>
      <c r="AX87" s="83"/>
      <c r="AY87" s="84"/>
      <c r="AZ87" s="85"/>
    </row>
    <row r="88" spans="1:52" ht="18" customHeight="1">
      <c r="A88" s="19" t="s">
        <v>375</v>
      </c>
      <c r="B88" s="2" t="s">
        <v>376</v>
      </c>
      <c r="C88" s="5" t="s">
        <v>64</v>
      </c>
      <c r="D88" s="20">
        <v>16.4</v>
      </c>
      <c r="E88" s="51">
        <v>1</v>
      </c>
      <c r="F88" s="136"/>
      <c r="G88" s="136"/>
      <c r="H88" s="73"/>
      <c r="I88" s="74"/>
      <c r="J88" s="82"/>
      <c r="K88" s="81"/>
      <c r="L88" s="79"/>
      <c r="M88" s="80"/>
      <c r="N88" s="81"/>
      <c r="O88" s="79"/>
      <c r="P88" s="80"/>
      <c r="Q88" s="115">
        <v>1</v>
      </c>
      <c r="R88" s="79"/>
      <c r="S88" s="80"/>
      <c r="T88" s="81"/>
      <c r="U88" s="79"/>
      <c r="V88" s="80"/>
      <c r="W88" s="81"/>
      <c r="X88" s="79"/>
      <c r="Y88" s="80"/>
      <c r="Z88" s="81"/>
      <c r="AA88" s="79"/>
      <c r="AB88" s="80"/>
      <c r="AC88" s="81"/>
      <c r="AD88" s="79"/>
      <c r="AE88" s="80"/>
      <c r="AF88" s="81"/>
      <c r="AG88" s="79"/>
      <c r="AH88" s="79"/>
      <c r="AI88" s="81"/>
      <c r="AJ88" s="79"/>
      <c r="AK88" s="80"/>
      <c r="AL88" s="81"/>
      <c r="AM88" s="79"/>
      <c r="AN88" s="80"/>
      <c r="AO88" s="122">
        <v>1</v>
      </c>
      <c r="AP88" s="79"/>
      <c r="AQ88" s="80"/>
      <c r="AR88" s="81"/>
      <c r="AS88" s="79"/>
      <c r="AT88" s="80"/>
      <c r="AU88" s="83"/>
      <c r="AV88" s="83"/>
      <c r="AW88" s="83"/>
      <c r="AX88" s="83"/>
      <c r="AY88" s="84"/>
      <c r="AZ88" s="85"/>
    </row>
    <row r="89" spans="1:52" ht="18" customHeight="1">
      <c r="A89" s="19" t="s">
        <v>377</v>
      </c>
      <c r="B89" s="2" t="s">
        <v>63</v>
      </c>
      <c r="C89" s="5" t="s">
        <v>64</v>
      </c>
      <c r="D89" s="20">
        <v>36.99</v>
      </c>
      <c r="E89" s="51">
        <v>1</v>
      </c>
      <c r="F89" s="136"/>
      <c r="G89" s="136"/>
      <c r="H89" s="73"/>
      <c r="I89" s="74"/>
      <c r="J89" s="82"/>
      <c r="K89" s="81"/>
      <c r="L89" s="79"/>
      <c r="M89" s="80"/>
      <c r="N89" s="81"/>
      <c r="O89" s="79"/>
      <c r="P89" s="80"/>
      <c r="Q89" s="115">
        <v>1</v>
      </c>
      <c r="R89" s="79"/>
      <c r="S89" s="80"/>
      <c r="T89" s="81"/>
      <c r="U89" s="79"/>
      <c r="V89" s="80"/>
      <c r="W89" s="81"/>
      <c r="X89" s="79"/>
      <c r="Y89" s="80"/>
      <c r="Z89" s="81"/>
      <c r="AA89" s="79"/>
      <c r="AB89" s="80"/>
      <c r="AC89" s="81"/>
      <c r="AD89" s="79"/>
      <c r="AE89" s="80"/>
      <c r="AF89" s="81"/>
      <c r="AG89" s="79"/>
      <c r="AH89" s="79"/>
      <c r="AI89" s="81"/>
      <c r="AJ89" s="79"/>
      <c r="AK89" s="80"/>
      <c r="AL89" s="81"/>
      <c r="AM89" s="79"/>
      <c r="AN89" s="80"/>
      <c r="AO89" s="122">
        <v>1</v>
      </c>
      <c r="AP89" s="79"/>
      <c r="AQ89" s="80"/>
      <c r="AR89" s="81"/>
      <c r="AS89" s="79"/>
      <c r="AT89" s="80"/>
      <c r="AU89" s="83"/>
      <c r="AV89" s="83"/>
      <c r="AW89" s="83"/>
      <c r="AX89" s="83" t="s">
        <v>292</v>
      </c>
      <c r="AY89" s="84"/>
      <c r="AZ89" s="85"/>
    </row>
    <row r="90" spans="1:52" ht="18" customHeight="1">
      <c r="A90" s="19" t="s">
        <v>378</v>
      </c>
      <c r="B90" s="2" t="s">
        <v>63</v>
      </c>
      <c r="C90" s="5" t="s">
        <v>64</v>
      </c>
      <c r="D90" s="20">
        <v>3.4</v>
      </c>
      <c r="E90" s="51">
        <v>1</v>
      </c>
      <c r="F90" s="136"/>
      <c r="G90" s="136"/>
      <c r="H90" s="73"/>
      <c r="I90" s="74"/>
      <c r="J90" s="82"/>
      <c r="K90" s="76"/>
      <c r="L90" s="52"/>
      <c r="M90" s="77"/>
      <c r="N90" s="76"/>
      <c r="O90" s="52"/>
      <c r="P90" s="77"/>
      <c r="Q90" s="115">
        <v>1</v>
      </c>
      <c r="R90" s="52"/>
      <c r="S90" s="77"/>
      <c r="T90" s="76"/>
      <c r="U90" s="52"/>
      <c r="V90" s="77"/>
      <c r="W90" s="76"/>
      <c r="X90" s="52"/>
      <c r="Y90" s="77"/>
      <c r="Z90" s="76"/>
      <c r="AA90" s="52"/>
      <c r="AB90" s="77"/>
      <c r="AC90" s="76"/>
      <c r="AD90" s="52"/>
      <c r="AE90" s="77"/>
      <c r="AF90" s="76"/>
      <c r="AG90" s="52"/>
      <c r="AH90" s="52"/>
      <c r="AI90" s="76"/>
      <c r="AJ90" s="52"/>
      <c r="AK90" s="77"/>
      <c r="AL90" s="76"/>
      <c r="AM90" s="52"/>
      <c r="AN90" s="77"/>
      <c r="AO90" s="122">
        <v>1</v>
      </c>
      <c r="AP90" s="52"/>
      <c r="AQ90" s="77"/>
      <c r="AR90" s="76"/>
      <c r="AS90" s="52"/>
      <c r="AT90" s="77"/>
      <c r="AU90" s="139"/>
      <c r="AV90" s="139"/>
      <c r="AW90" s="139"/>
      <c r="AX90" s="83" t="s">
        <v>292</v>
      </c>
      <c r="AY90" s="84"/>
      <c r="AZ90" s="85"/>
    </row>
    <row r="91" spans="1:52" ht="18" customHeight="1">
      <c r="A91" s="19" t="s">
        <v>379</v>
      </c>
      <c r="B91" s="2" t="s">
        <v>380</v>
      </c>
      <c r="C91" s="5" t="s">
        <v>64</v>
      </c>
      <c r="D91" s="20">
        <v>18.17</v>
      </c>
      <c r="E91" s="51">
        <v>1</v>
      </c>
      <c r="F91" s="136"/>
      <c r="G91" s="136"/>
      <c r="H91" s="73"/>
      <c r="I91" s="74"/>
      <c r="J91" s="82"/>
      <c r="K91" s="76"/>
      <c r="L91" s="52"/>
      <c r="M91" s="77"/>
      <c r="N91" s="76"/>
      <c r="O91" s="52"/>
      <c r="P91" s="77"/>
      <c r="Q91" s="115">
        <v>1</v>
      </c>
      <c r="R91" s="52"/>
      <c r="S91" s="77"/>
      <c r="T91" s="76"/>
      <c r="U91" s="52"/>
      <c r="V91" s="77"/>
      <c r="W91" s="76"/>
      <c r="X91" s="52"/>
      <c r="Y91" s="77"/>
      <c r="Z91" s="76"/>
      <c r="AA91" s="52"/>
      <c r="AB91" s="77"/>
      <c r="AC91" s="76"/>
      <c r="AD91" s="52"/>
      <c r="AE91" s="77"/>
      <c r="AF91" s="76"/>
      <c r="AG91" s="52"/>
      <c r="AH91" s="52"/>
      <c r="AI91" s="76"/>
      <c r="AJ91" s="52"/>
      <c r="AK91" s="77"/>
      <c r="AL91" s="76"/>
      <c r="AM91" s="52"/>
      <c r="AN91" s="77"/>
      <c r="AO91" s="122">
        <v>1</v>
      </c>
      <c r="AP91" s="52"/>
      <c r="AQ91" s="77"/>
      <c r="AR91" s="76"/>
      <c r="AS91" s="52"/>
      <c r="AT91" s="77"/>
      <c r="AU91" s="139"/>
      <c r="AV91" s="139"/>
      <c r="AW91" s="139"/>
      <c r="AX91" s="83" t="s">
        <v>292</v>
      </c>
      <c r="AY91" s="84"/>
      <c r="AZ91" s="85"/>
    </row>
    <row r="92" spans="1:52" ht="18" customHeight="1">
      <c r="A92" s="19" t="s">
        <v>381</v>
      </c>
      <c r="B92" s="2" t="s">
        <v>382</v>
      </c>
      <c r="C92" s="5" t="s">
        <v>62</v>
      </c>
      <c r="D92" s="20">
        <v>16.33</v>
      </c>
      <c r="E92" s="51">
        <v>1</v>
      </c>
      <c r="F92" s="136"/>
      <c r="G92" s="136"/>
      <c r="H92" s="73"/>
      <c r="I92" s="74"/>
      <c r="J92" s="82"/>
      <c r="K92" s="76"/>
      <c r="L92" s="52"/>
      <c r="M92" s="77"/>
      <c r="N92" s="76"/>
      <c r="O92" s="52"/>
      <c r="P92" s="77"/>
      <c r="Q92" s="115">
        <v>1</v>
      </c>
      <c r="R92" s="52"/>
      <c r="S92" s="77"/>
      <c r="T92" s="76"/>
      <c r="U92" s="52"/>
      <c r="V92" s="77"/>
      <c r="W92" s="76"/>
      <c r="X92" s="52"/>
      <c r="Y92" s="77"/>
      <c r="Z92" s="76"/>
      <c r="AA92" s="52"/>
      <c r="AB92" s="77"/>
      <c r="AC92" s="76"/>
      <c r="AD92" s="52"/>
      <c r="AE92" s="77"/>
      <c r="AF92" s="76"/>
      <c r="AG92" s="52"/>
      <c r="AH92" s="52"/>
      <c r="AI92" s="76"/>
      <c r="AJ92" s="52"/>
      <c r="AK92" s="77"/>
      <c r="AL92" s="76"/>
      <c r="AM92" s="52"/>
      <c r="AN92" s="77"/>
      <c r="AO92" s="122">
        <v>1</v>
      </c>
      <c r="AP92" s="52"/>
      <c r="AQ92" s="77"/>
      <c r="AR92" s="76"/>
      <c r="AS92" s="52"/>
      <c r="AT92" s="77"/>
      <c r="AU92" s="139"/>
      <c r="AV92" s="139"/>
      <c r="AW92" s="139"/>
      <c r="AX92" s="83" t="s">
        <v>292</v>
      </c>
      <c r="AY92" s="84"/>
      <c r="AZ92" s="85"/>
    </row>
    <row r="93" spans="1:52" ht="18" customHeight="1">
      <c r="A93" s="19" t="s">
        <v>383</v>
      </c>
      <c r="B93" s="2" t="s">
        <v>66</v>
      </c>
      <c r="C93" s="5" t="s">
        <v>384</v>
      </c>
      <c r="D93" s="20">
        <v>20.81</v>
      </c>
      <c r="E93" s="51">
        <v>1</v>
      </c>
      <c r="F93" s="136"/>
      <c r="G93" s="136"/>
      <c r="H93" s="73"/>
      <c r="I93" s="74"/>
      <c r="J93" s="82"/>
      <c r="K93" s="76"/>
      <c r="L93" s="52"/>
      <c r="M93" s="77"/>
      <c r="N93" s="76"/>
      <c r="O93" s="52"/>
      <c r="P93" s="77"/>
      <c r="Q93" s="115">
        <v>1</v>
      </c>
      <c r="R93" s="52"/>
      <c r="S93" s="77"/>
      <c r="T93" s="76"/>
      <c r="U93" s="52"/>
      <c r="V93" s="77"/>
      <c r="W93" s="76"/>
      <c r="X93" s="52"/>
      <c r="Y93" s="77"/>
      <c r="Z93" s="76"/>
      <c r="AA93" s="52"/>
      <c r="AB93" s="77"/>
      <c r="AC93" s="76"/>
      <c r="AD93" s="52"/>
      <c r="AE93" s="77"/>
      <c r="AF93" s="76"/>
      <c r="AG93" s="52"/>
      <c r="AH93" s="52"/>
      <c r="AI93" s="76"/>
      <c r="AJ93" s="52"/>
      <c r="AK93" s="77"/>
      <c r="AL93" s="76"/>
      <c r="AM93" s="52"/>
      <c r="AN93" s="77"/>
      <c r="AO93" s="76"/>
      <c r="AP93" s="52"/>
      <c r="AQ93" s="77"/>
      <c r="AR93" s="76"/>
      <c r="AS93" s="52"/>
      <c r="AT93" s="77"/>
      <c r="AU93" s="139"/>
      <c r="AV93" s="139"/>
      <c r="AW93" s="139"/>
      <c r="AX93" s="139"/>
      <c r="AY93" s="84"/>
      <c r="AZ93" s="85"/>
    </row>
    <row r="94" spans="1:52" ht="18" customHeight="1">
      <c r="A94" s="19" t="s">
        <v>385</v>
      </c>
      <c r="B94" s="2" t="s">
        <v>66</v>
      </c>
      <c r="C94" s="5" t="s">
        <v>384</v>
      </c>
      <c r="D94" s="20">
        <v>17.47</v>
      </c>
      <c r="E94" s="51">
        <v>1</v>
      </c>
      <c r="F94" s="136"/>
      <c r="G94" s="136"/>
      <c r="H94" s="73"/>
      <c r="I94" s="74"/>
      <c r="J94" s="82"/>
      <c r="K94" s="76"/>
      <c r="L94" s="52"/>
      <c r="M94" s="77"/>
      <c r="N94" s="76"/>
      <c r="O94" s="52"/>
      <c r="P94" s="77"/>
      <c r="Q94" s="115">
        <v>1</v>
      </c>
      <c r="R94" s="52"/>
      <c r="S94" s="77"/>
      <c r="T94" s="76"/>
      <c r="U94" s="52"/>
      <c r="V94" s="77"/>
      <c r="W94" s="76"/>
      <c r="X94" s="52"/>
      <c r="Y94" s="77"/>
      <c r="Z94" s="76"/>
      <c r="AA94" s="52"/>
      <c r="AB94" s="77"/>
      <c r="AC94" s="76"/>
      <c r="AD94" s="52"/>
      <c r="AE94" s="77"/>
      <c r="AF94" s="76"/>
      <c r="AG94" s="52"/>
      <c r="AH94" s="52"/>
      <c r="AI94" s="76"/>
      <c r="AJ94" s="52"/>
      <c r="AK94" s="77"/>
      <c r="AL94" s="76"/>
      <c r="AM94" s="52"/>
      <c r="AN94" s="77"/>
      <c r="AO94" s="76"/>
      <c r="AP94" s="52"/>
      <c r="AQ94" s="77"/>
      <c r="AR94" s="76"/>
      <c r="AS94" s="52"/>
      <c r="AT94" s="77"/>
      <c r="AU94" s="139"/>
      <c r="AV94" s="139"/>
      <c r="AW94" s="139"/>
      <c r="AX94" s="139"/>
      <c r="AY94" s="84"/>
      <c r="AZ94" s="85"/>
    </row>
    <row r="95" spans="1:52" ht="18" customHeight="1">
      <c r="A95" s="19" t="s">
        <v>386</v>
      </c>
      <c r="B95" s="2" t="s">
        <v>66</v>
      </c>
      <c r="C95" s="5" t="s">
        <v>68</v>
      </c>
      <c r="D95" s="20">
        <v>19.19</v>
      </c>
      <c r="E95" s="51">
        <v>1</v>
      </c>
      <c r="F95" s="136"/>
      <c r="G95" s="136"/>
      <c r="H95" s="73"/>
      <c r="I95" s="74"/>
      <c r="J95" s="82"/>
      <c r="K95" s="76"/>
      <c r="L95" s="52"/>
      <c r="M95" s="77"/>
      <c r="N95" s="76"/>
      <c r="O95" s="52"/>
      <c r="P95" s="77"/>
      <c r="Q95" s="115">
        <v>1</v>
      </c>
      <c r="R95" s="52"/>
      <c r="S95" s="77"/>
      <c r="T95" s="76"/>
      <c r="U95" s="52"/>
      <c r="V95" s="77"/>
      <c r="W95" s="76"/>
      <c r="X95" s="52"/>
      <c r="Y95" s="77"/>
      <c r="Z95" s="76"/>
      <c r="AA95" s="52"/>
      <c r="AB95" s="77"/>
      <c r="AC95" s="76"/>
      <c r="AD95" s="52"/>
      <c r="AE95" s="77"/>
      <c r="AF95" s="76"/>
      <c r="AG95" s="52"/>
      <c r="AH95" s="52"/>
      <c r="AI95" s="76"/>
      <c r="AJ95" s="52"/>
      <c r="AK95" s="77"/>
      <c r="AL95" s="76"/>
      <c r="AM95" s="52"/>
      <c r="AN95" s="77"/>
      <c r="AO95" s="76"/>
      <c r="AP95" s="52"/>
      <c r="AQ95" s="77"/>
      <c r="AR95" s="76"/>
      <c r="AS95" s="52"/>
      <c r="AT95" s="77"/>
      <c r="AU95" s="139"/>
      <c r="AV95" s="139"/>
      <c r="AW95" s="139"/>
      <c r="AX95" s="139"/>
      <c r="AY95" s="84"/>
      <c r="AZ95" s="85"/>
    </row>
    <row r="96" spans="1:52" ht="18" customHeight="1">
      <c r="A96" s="19" t="s">
        <v>387</v>
      </c>
      <c r="B96" s="2" t="s">
        <v>66</v>
      </c>
      <c r="C96" s="5" t="s">
        <v>64</v>
      </c>
      <c r="D96" s="20">
        <v>19.01</v>
      </c>
      <c r="E96" s="51">
        <v>1</v>
      </c>
      <c r="F96" s="136"/>
      <c r="G96" s="136"/>
      <c r="H96" s="73"/>
      <c r="I96" s="74"/>
      <c r="J96" s="82"/>
      <c r="K96" s="76"/>
      <c r="L96" s="52"/>
      <c r="M96" s="77"/>
      <c r="N96" s="76"/>
      <c r="O96" s="52"/>
      <c r="P96" s="77"/>
      <c r="Q96" s="115">
        <v>1</v>
      </c>
      <c r="R96" s="52"/>
      <c r="S96" s="77"/>
      <c r="T96" s="76"/>
      <c r="U96" s="52"/>
      <c r="V96" s="77"/>
      <c r="W96" s="76"/>
      <c r="X96" s="52"/>
      <c r="Y96" s="77"/>
      <c r="Z96" s="76"/>
      <c r="AA96" s="52"/>
      <c r="AB96" s="77"/>
      <c r="AC96" s="76"/>
      <c r="AD96" s="52"/>
      <c r="AE96" s="77"/>
      <c r="AF96" s="76"/>
      <c r="AG96" s="52"/>
      <c r="AH96" s="52"/>
      <c r="AI96" s="76"/>
      <c r="AJ96" s="52"/>
      <c r="AK96" s="77"/>
      <c r="AL96" s="76"/>
      <c r="AM96" s="52"/>
      <c r="AN96" s="77"/>
      <c r="AO96" s="76"/>
      <c r="AP96" s="52"/>
      <c r="AQ96" s="77"/>
      <c r="AR96" s="76"/>
      <c r="AS96" s="52"/>
      <c r="AT96" s="77"/>
      <c r="AU96" s="139"/>
      <c r="AV96" s="139"/>
      <c r="AW96" s="139"/>
      <c r="AX96" s="139"/>
      <c r="AY96" s="84"/>
      <c r="AZ96" s="85"/>
    </row>
    <row r="97" spans="1:52" ht="18" customHeight="1">
      <c r="A97" s="19" t="s">
        <v>388</v>
      </c>
      <c r="B97" s="2" t="s">
        <v>137</v>
      </c>
      <c r="C97" s="5" t="s">
        <v>64</v>
      </c>
      <c r="D97" s="20">
        <v>75.08</v>
      </c>
      <c r="E97" s="51">
        <v>1</v>
      </c>
      <c r="F97" s="136"/>
      <c r="G97" s="136"/>
      <c r="H97" s="73"/>
      <c r="I97" s="74"/>
      <c r="J97" s="82"/>
      <c r="K97" s="76"/>
      <c r="L97" s="52"/>
      <c r="M97" s="77"/>
      <c r="N97" s="76"/>
      <c r="O97" s="52"/>
      <c r="P97" s="77"/>
      <c r="Q97" s="115">
        <v>1</v>
      </c>
      <c r="R97" s="52"/>
      <c r="S97" s="77"/>
      <c r="T97" s="76"/>
      <c r="U97" s="52"/>
      <c r="V97" s="77"/>
      <c r="W97" s="76"/>
      <c r="X97" s="52"/>
      <c r="Y97" s="77"/>
      <c r="Z97" s="76"/>
      <c r="AA97" s="52"/>
      <c r="AB97" s="77"/>
      <c r="AC97" s="76"/>
      <c r="AD97" s="52"/>
      <c r="AE97" s="77"/>
      <c r="AF97" s="76"/>
      <c r="AG97" s="52"/>
      <c r="AH97" s="52"/>
      <c r="AI97" s="76"/>
      <c r="AJ97" s="52"/>
      <c r="AK97" s="77"/>
      <c r="AL97" s="76"/>
      <c r="AM97" s="52"/>
      <c r="AN97" s="77"/>
      <c r="AO97" s="76"/>
      <c r="AP97" s="52"/>
      <c r="AQ97" s="77"/>
      <c r="AR97" s="76"/>
      <c r="AS97" s="52"/>
      <c r="AT97" s="77"/>
      <c r="AU97" s="139"/>
      <c r="AV97" s="139"/>
      <c r="AW97" s="139"/>
      <c r="AX97" s="139"/>
      <c r="AY97" s="84"/>
      <c r="AZ97" s="85"/>
    </row>
    <row r="98" spans="1:52" ht="18" customHeight="1">
      <c r="A98" s="19" t="s">
        <v>389</v>
      </c>
      <c r="B98" s="2" t="s">
        <v>137</v>
      </c>
      <c r="C98" s="5" t="s">
        <v>64</v>
      </c>
      <c r="D98" s="20">
        <v>75.77</v>
      </c>
      <c r="E98" s="51">
        <v>1</v>
      </c>
      <c r="F98" s="136"/>
      <c r="G98" s="136"/>
      <c r="H98" s="73"/>
      <c r="I98" s="74"/>
      <c r="J98" s="82"/>
      <c r="K98" s="76"/>
      <c r="L98" s="52"/>
      <c r="M98" s="77"/>
      <c r="N98" s="76"/>
      <c r="O98" s="52"/>
      <c r="P98" s="77"/>
      <c r="Q98" s="115">
        <v>1</v>
      </c>
      <c r="R98" s="52"/>
      <c r="S98" s="77"/>
      <c r="T98" s="76"/>
      <c r="U98" s="52"/>
      <c r="V98" s="77"/>
      <c r="W98" s="76"/>
      <c r="X98" s="52"/>
      <c r="Y98" s="77"/>
      <c r="Z98" s="76"/>
      <c r="AA98" s="52"/>
      <c r="AB98" s="77"/>
      <c r="AC98" s="76"/>
      <c r="AD98" s="52"/>
      <c r="AE98" s="77"/>
      <c r="AF98" s="76"/>
      <c r="AG98" s="52"/>
      <c r="AH98" s="52"/>
      <c r="AI98" s="76"/>
      <c r="AJ98" s="52"/>
      <c r="AK98" s="77"/>
      <c r="AL98" s="76"/>
      <c r="AM98" s="52"/>
      <c r="AN98" s="77"/>
      <c r="AO98" s="76"/>
      <c r="AP98" s="52"/>
      <c r="AQ98" s="77"/>
      <c r="AR98" s="76"/>
      <c r="AS98" s="52"/>
      <c r="AT98" s="77"/>
      <c r="AU98" s="139"/>
      <c r="AV98" s="139"/>
      <c r="AW98" s="139"/>
      <c r="AX98" s="139"/>
      <c r="AY98" s="84"/>
      <c r="AZ98" s="85"/>
    </row>
    <row r="99" spans="1:52" ht="18" customHeight="1">
      <c r="A99" s="19" t="s">
        <v>390</v>
      </c>
      <c r="B99" s="2" t="s">
        <v>66</v>
      </c>
      <c r="C99" s="5" t="s">
        <v>68</v>
      </c>
      <c r="D99" s="20">
        <v>21.85</v>
      </c>
      <c r="E99" s="51">
        <v>1</v>
      </c>
      <c r="F99" s="136"/>
      <c r="G99" s="136"/>
      <c r="H99" s="73"/>
      <c r="I99" s="74"/>
      <c r="J99" s="82"/>
      <c r="K99" s="76"/>
      <c r="L99" s="52"/>
      <c r="M99" s="77"/>
      <c r="N99" s="76"/>
      <c r="O99" s="52"/>
      <c r="P99" s="77"/>
      <c r="Q99" s="115">
        <v>1</v>
      </c>
      <c r="R99" s="52"/>
      <c r="S99" s="77"/>
      <c r="T99" s="76"/>
      <c r="U99" s="52"/>
      <c r="V99" s="77"/>
      <c r="W99" s="76"/>
      <c r="X99" s="52"/>
      <c r="Y99" s="77"/>
      <c r="Z99" s="76"/>
      <c r="AA99" s="52"/>
      <c r="AB99" s="77"/>
      <c r="AC99" s="76"/>
      <c r="AD99" s="52"/>
      <c r="AE99" s="77"/>
      <c r="AF99" s="76"/>
      <c r="AG99" s="52"/>
      <c r="AH99" s="52"/>
      <c r="AI99" s="76"/>
      <c r="AJ99" s="52"/>
      <c r="AK99" s="77"/>
      <c r="AL99" s="76"/>
      <c r="AM99" s="52"/>
      <c r="AN99" s="77"/>
      <c r="AO99" s="76"/>
      <c r="AP99" s="52"/>
      <c r="AQ99" s="77"/>
      <c r="AR99" s="76"/>
      <c r="AS99" s="52"/>
      <c r="AT99" s="77"/>
      <c r="AU99" s="139"/>
      <c r="AV99" s="139"/>
      <c r="AW99" s="139"/>
      <c r="AX99" s="139"/>
      <c r="AY99" s="84"/>
      <c r="AZ99" s="85"/>
    </row>
    <row r="100" spans="1:52" ht="18" customHeight="1">
      <c r="A100" s="19" t="s">
        <v>391</v>
      </c>
      <c r="B100" s="2" t="s">
        <v>69</v>
      </c>
      <c r="C100" s="5" t="s">
        <v>64</v>
      </c>
      <c r="D100" s="20">
        <v>5.67</v>
      </c>
      <c r="E100" s="51">
        <v>1</v>
      </c>
      <c r="F100" s="136"/>
      <c r="G100" s="136"/>
      <c r="H100" s="73"/>
      <c r="I100" s="74"/>
      <c r="J100" s="82"/>
      <c r="K100" s="76"/>
      <c r="L100" s="52"/>
      <c r="M100" s="77"/>
      <c r="N100" s="76"/>
      <c r="O100" s="52"/>
      <c r="P100" s="77"/>
      <c r="Q100" s="115">
        <v>1</v>
      </c>
      <c r="R100" s="52"/>
      <c r="S100" s="77"/>
      <c r="T100" s="76"/>
      <c r="U100" s="52"/>
      <c r="V100" s="77"/>
      <c r="W100" s="76"/>
      <c r="X100" s="52"/>
      <c r="Y100" s="77"/>
      <c r="Z100" s="76"/>
      <c r="AA100" s="52"/>
      <c r="AB100" s="77"/>
      <c r="AC100" s="76"/>
      <c r="AD100" s="52"/>
      <c r="AE100" s="77"/>
      <c r="AF100" s="76"/>
      <c r="AG100" s="52"/>
      <c r="AH100" s="52"/>
      <c r="AI100" s="76"/>
      <c r="AJ100" s="52"/>
      <c r="AK100" s="77"/>
      <c r="AL100" s="76"/>
      <c r="AM100" s="52"/>
      <c r="AN100" s="77"/>
      <c r="AO100" s="76"/>
      <c r="AP100" s="52"/>
      <c r="AQ100" s="77"/>
      <c r="AR100" s="76"/>
      <c r="AS100" s="52"/>
      <c r="AT100" s="77"/>
      <c r="AU100" s="139"/>
      <c r="AV100" s="139"/>
      <c r="AW100" s="139"/>
      <c r="AX100" s="139"/>
      <c r="AY100" s="84"/>
      <c r="AZ100" s="85"/>
    </row>
    <row r="101" spans="1:52" ht="18" customHeight="1">
      <c r="A101" s="19" t="s">
        <v>392</v>
      </c>
      <c r="B101" s="2" t="s">
        <v>66</v>
      </c>
      <c r="C101" s="5" t="s">
        <v>64</v>
      </c>
      <c r="D101" s="20">
        <v>10.3</v>
      </c>
      <c r="E101" s="51">
        <v>1</v>
      </c>
      <c r="F101" s="136"/>
      <c r="G101" s="136"/>
      <c r="H101" s="73"/>
      <c r="I101" s="74"/>
      <c r="J101" s="82"/>
      <c r="K101" s="76"/>
      <c r="L101" s="52"/>
      <c r="M101" s="77"/>
      <c r="N101" s="76"/>
      <c r="O101" s="52"/>
      <c r="P101" s="77"/>
      <c r="Q101" s="115">
        <v>1</v>
      </c>
      <c r="R101" s="52"/>
      <c r="S101" s="77"/>
      <c r="T101" s="76"/>
      <c r="U101" s="52"/>
      <c r="V101" s="77"/>
      <c r="W101" s="76"/>
      <c r="X101" s="52"/>
      <c r="Y101" s="77"/>
      <c r="Z101" s="76"/>
      <c r="AA101" s="52"/>
      <c r="AB101" s="77"/>
      <c r="AC101" s="76"/>
      <c r="AD101" s="52"/>
      <c r="AE101" s="77"/>
      <c r="AF101" s="76"/>
      <c r="AG101" s="52"/>
      <c r="AH101" s="52"/>
      <c r="AI101" s="76"/>
      <c r="AJ101" s="52"/>
      <c r="AK101" s="77"/>
      <c r="AL101" s="76"/>
      <c r="AM101" s="52"/>
      <c r="AN101" s="77"/>
      <c r="AO101" s="76"/>
      <c r="AP101" s="52"/>
      <c r="AQ101" s="77"/>
      <c r="AR101" s="76"/>
      <c r="AS101" s="52"/>
      <c r="AT101" s="77"/>
      <c r="AU101" s="139"/>
      <c r="AV101" s="139"/>
      <c r="AW101" s="139"/>
      <c r="AX101" s="139"/>
      <c r="AY101" s="84"/>
      <c r="AZ101" s="85"/>
    </row>
    <row r="102" spans="1:52" ht="18" customHeight="1">
      <c r="A102" s="19" t="s">
        <v>393</v>
      </c>
      <c r="B102" s="2" t="s">
        <v>66</v>
      </c>
      <c r="C102" s="5" t="s">
        <v>68</v>
      </c>
      <c r="D102" s="20">
        <v>18.83</v>
      </c>
      <c r="E102" s="51">
        <v>1</v>
      </c>
      <c r="F102" s="136"/>
      <c r="G102" s="136"/>
      <c r="H102" s="73"/>
      <c r="I102" s="74"/>
      <c r="J102" s="82"/>
      <c r="K102" s="76"/>
      <c r="L102" s="52"/>
      <c r="M102" s="77"/>
      <c r="N102" s="76"/>
      <c r="O102" s="52"/>
      <c r="P102" s="77"/>
      <c r="Q102" s="115">
        <v>1</v>
      </c>
      <c r="R102" s="52"/>
      <c r="S102" s="77"/>
      <c r="T102" s="76"/>
      <c r="U102" s="52"/>
      <c r="V102" s="77"/>
      <c r="W102" s="76"/>
      <c r="X102" s="52"/>
      <c r="Y102" s="77"/>
      <c r="Z102" s="76"/>
      <c r="AA102" s="52"/>
      <c r="AB102" s="77"/>
      <c r="AC102" s="76"/>
      <c r="AD102" s="52"/>
      <c r="AE102" s="77"/>
      <c r="AF102" s="76"/>
      <c r="AG102" s="52"/>
      <c r="AH102" s="52"/>
      <c r="AI102" s="76"/>
      <c r="AJ102" s="52"/>
      <c r="AK102" s="77"/>
      <c r="AL102" s="76"/>
      <c r="AM102" s="52"/>
      <c r="AN102" s="77"/>
      <c r="AO102" s="76"/>
      <c r="AP102" s="52"/>
      <c r="AQ102" s="77"/>
      <c r="AR102" s="76"/>
      <c r="AS102" s="52"/>
      <c r="AT102" s="77"/>
      <c r="AU102" s="139"/>
      <c r="AV102" s="139"/>
      <c r="AW102" s="139"/>
      <c r="AX102" s="139"/>
      <c r="AY102" s="84"/>
      <c r="AZ102" s="85"/>
    </row>
    <row r="103" spans="1:52" ht="18" customHeight="1">
      <c r="A103" s="19" t="s">
        <v>394</v>
      </c>
      <c r="B103" s="2" t="s">
        <v>63</v>
      </c>
      <c r="C103" s="5" t="s">
        <v>64</v>
      </c>
      <c r="D103" s="20">
        <v>36.4</v>
      </c>
      <c r="E103" s="51">
        <v>1</v>
      </c>
      <c r="F103" s="136"/>
      <c r="G103" s="136"/>
      <c r="H103" s="73"/>
      <c r="I103" s="74"/>
      <c r="J103" s="82"/>
      <c r="K103" s="76"/>
      <c r="L103" s="52"/>
      <c r="M103" s="77"/>
      <c r="N103" s="76"/>
      <c r="O103" s="52"/>
      <c r="P103" s="77"/>
      <c r="Q103" s="115">
        <v>1</v>
      </c>
      <c r="R103" s="52"/>
      <c r="S103" s="77"/>
      <c r="T103" s="76"/>
      <c r="U103" s="52"/>
      <c r="V103" s="77"/>
      <c r="W103" s="76"/>
      <c r="X103" s="52"/>
      <c r="Y103" s="77"/>
      <c r="Z103" s="76"/>
      <c r="AA103" s="52"/>
      <c r="AB103" s="77"/>
      <c r="AC103" s="76"/>
      <c r="AD103" s="52"/>
      <c r="AE103" s="77"/>
      <c r="AF103" s="76"/>
      <c r="AG103" s="52"/>
      <c r="AH103" s="52"/>
      <c r="AI103" s="76"/>
      <c r="AJ103" s="52"/>
      <c r="AK103" s="77"/>
      <c r="AL103" s="76"/>
      <c r="AM103" s="52"/>
      <c r="AN103" s="77"/>
      <c r="AO103" s="76"/>
      <c r="AP103" s="52"/>
      <c r="AQ103" s="77"/>
      <c r="AR103" s="76"/>
      <c r="AS103" s="52"/>
      <c r="AT103" s="77"/>
      <c r="AU103" s="139"/>
      <c r="AV103" s="139"/>
      <c r="AW103" s="139"/>
      <c r="AX103" s="139"/>
      <c r="AY103" s="84"/>
      <c r="AZ103" s="85"/>
    </row>
    <row r="104" spans="1:52" ht="18" customHeight="1">
      <c r="A104" s="19" t="s">
        <v>395</v>
      </c>
      <c r="B104" s="2" t="s">
        <v>275</v>
      </c>
      <c r="C104" s="5" t="s">
        <v>64</v>
      </c>
      <c r="D104" s="20">
        <v>18.09</v>
      </c>
      <c r="E104" s="51">
        <v>1</v>
      </c>
      <c r="F104" s="136"/>
      <c r="G104" s="136"/>
      <c r="H104" s="73"/>
      <c r="I104" s="74"/>
      <c r="J104" s="82"/>
      <c r="K104" s="76"/>
      <c r="L104" s="52"/>
      <c r="M104" s="77"/>
      <c r="N104" s="76"/>
      <c r="O104" s="52"/>
      <c r="P104" s="77"/>
      <c r="Q104" s="115">
        <v>1</v>
      </c>
      <c r="R104" s="52"/>
      <c r="S104" s="77"/>
      <c r="T104" s="76"/>
      <c r="U104" s="52"/>
      <c r="V104" s="77"/>
      <c r="W104" s="76"/>
      <c r="X104" s="52"/>
      <c r="Y104" s="77"/>
      <c r="Z104" s="76"/>
      <c r="AA104" s="52"/>
      <c r="AB104" s="77"/>
      <c r="AC104" s="76"/>
      <c r="AD104" s="52"/>
      <c r="AE104" s="77"/>
      <c r="AF104" s="76"/>
      <c r="AG104" s="52"/>
      <c r="AH104" s="52"/>
      <c r="AI104" s="76"/>
      <c r="AJ104" s="52"/>
      <c r="AK104" s="77"/>
      <c r="AL104" s="76"/>
      <c r="AM104" s="52"/>
      <c r="AN104" s="77"/>
      <c r="AO104" s="76"/>
      <c r="AP104" s="52"/>
      <c r="AQ104" s="77"/>
      <c r="AR104" s="76"/>
      <c r="AS104" s="52"/>
      <c r="AT104" s="77"/>
      <c r="AU104" s="139"/>
      <c r="AV104" s="139"/>
      <c r="AW104" s="139"/>
      <c r="AX104" s="139"/>
      <c r="AY104" s="84"/>
      <c r="AZ104" s="85"/>
    </row>
    <row r="105" spans="1:52" ht="18" customHeight="1">
      <c r="A105" s="19" t="s">
        <v>396</v>
      </c>
      <c r="B105" s="2" t="s">
        <v>66</v>
      </c>
      <c r="C105" s="5" t="s">
        <v>64</v>
      </c>
      <c r="D105" s="20">
        <v>18.24</v>
      </c>
      <c r="E105" s="51">
        <v>1</v>
      </c>
      <c r="F105" s="136"/>
      <c r="G105" s="136"/>
      <c r="H105" s="73"/>
      <c r="I105" s="74"/>
      <c r="J105" s="82"/>
      <c r="K105" s="76"/>
      <c r="L105" s="52"/>
      <c r="M105" s="77"/>
      <c r="N105" s="76"/>
      <c r="O105" s="52"/>
      <c r="P105" s="77"/>
      <c r="Q105" s="115">
        <v>1</v>
      </c>
      <c r="R105" s="52"/>
      <c r="S105" s="77"/>
      <c r="T105" s="76"/>
      <c r="U105" s="52"/>
      <c r="V105" s="77"/>
      <c r="W105" s="76"/>
      <c r="X105" s="52"/>
      <c r="Y105" s="77"/>
      <c r="Z105" s="76"/>
      <c r="AA105" s="52"/>
      <c r="AB105" s="77"/>
      <c r="AC105" s="76"/>
      <c r="AD105" s="52"/>
      <c r="AE105" s="77"/>
      <c r="AF105" s="76"/>
      <c r="AG105" s="52"/>
      <c r="AH105" s="52"/>
      <c r="AI105" s="76"/>
      <c r="AJ105" s="52"/>
      <c r="AK105" s="77"/>
      <c r="AL105" s="76"/>
      <c r="AM105" s="52"/>
      <c r="AN105" s="77"/>
      <c r="AO105" s="76"/>
      <c r="AP105" s="52"/>
      <c r="AQ105" s="77"/>
      <c r="AR105" s="76"/>
      <c r="AS105" s="52"/>
      <c r="AT105" s="77"/>
      <c r="AU105" s="139"/>
      <c r="AV105" s="139"/>
      <c r="AW105" s="139"/>
      <c r="AX105" s="139"/>
      <c r="AY105" s="84"/>
      <c r="AZ105" s="85"/>
    </row>
    <row r="106" spans="1:52" ht="18" customHeight="1">
      <c r="A106" s="19" t="s">
        <v>397</v>
      </c>
      <c r="B106" s="2" t="s">
        <v>66</v>
      </c>
      <c r="C106" s="5" t="s">
        <v>68</v>
      </c>
      <c r="D106" s="20">
        <v>36.41</v>
      </c>
      <c r="E106" s="51">
        <v>1</v>
      </c>
      <c r="F106" s="136"/>
      <c r="G106" s="136"/>
      <c r="H106" s="73"/>
      <c r="I106" s="74"/>
      <c r="J106" s="82"/>
      <c r="K106" s="76"/>
      <c r="L106" s="52"/>
      <c r="M106" s="77"/>
      <c r="N106" s="76"/>
      <c r="O106" s="52"/>
      <c r="P106" s="77"/>
      <c r="Q106" s="115">
        <v>1</v>
      </c>
      <c r="R106" s="52"/>
      <c r="S106" s="77"/>
      <c r="T106" s="76"/>
      <c r="U106" s="52"/>
      <c r="V106" s="77"/>
      <c r="W106" s="76"/>
      <c r="X106" s="52"/>
      <c r="Y106" s="77"/>
      <c r="Z106" s="76"/>
      <c r="AA106" s="52"/>
      <c r="AB106" s="77"/>
      <c r="AC106" s="76"/>
      <c r="AD106" s="52"/>
      <c r="AE106" s="77"/>
      <c r="AF106" s="76"/>
      <c r="AG106" s="52"/>
      <c r="AH106" s="52"/>
      <c r="AI106" s="76"/>
      <c r="AJ106" s="52"/>
      <c r="AK106" s="77"/>
      <c r="AL106" s="76"/>
      <c r="AM106" s="52"/>
      <c r="AN106" s="77"/>
      <c r="AO106" s="76"/>
      <c r="AP106" s="52"/>
      <c r="AQ106" s="77"/>
      <c r="AR106" s="76"/>
      <c r="AS106" s="52"/>
      <c r="AT106" s="77"/>
      <c r="AU106" s="139"/>
      <c r="AV106" s="139"/>
      <c r="AW106" s="139"/>
      <c r="AX106" s="139"/>
      <c r="AY106" s="84"/>
      <c r="AZ106" s="85"/>
    </row>
    <row r="107" spans="1:52" ht="18" customHeight="1">
      <c r="A107" s="19" t="s">
        <v>398</v>
      </c>
      <c r="B107" s="2" t="s">
        <v>66</v>
      </c>
      <c r="C107" s="5" t="s">
        <v>64</v>
      </c>
      <c r="D107" s="20">
        <v>20.55</v>
      </c>
      <c r="E107" s="51">
        <v>1</v>
      </c>
      <c r="F107" s="136"/>
      <c r="G107" s="136"/>
      <c r="H107" s="73"/>
      <c r="I107" s="74"/>
      <c r="J107" s="82"/>
      <c r="K107" s="76"/>
      <c r="L107" s="52"/>
      <c r="M107" s="77"/>
      <c r="N107" s="76"/>
      <c r="O107" s="52"/>
      <c r="P107" s="77"/>
      <c r="Q107" s="115">
        <v>1</v>
      </c>
      <c r="R107" s="52"/>
      <c r="S107" s="77"/>
      <c r="T107" s="76"/>
      <c r="U107" s="52"/>
      <c r="V107" s="77"/>
      <c r="W107" s="76"/>
      <c r="X107" s="52"/>
      <c r="Y107" s="77"/>
      <c r="Z107" s="76"/>
      <c r="AA107" s="52"/>
      <c r="AB107" s="77"/>
      <c r="AC107" s="76"/>
      <c r="AD107" s="52"/>
      <c r="AE107" s="77"/>
      <c r="AF107" s="76"/>
      <c r="AG107" s="52"/>
      <c r="AH107" s="52"/>
      <c r="AI107" s="76"/>
      <c r="AJ107" s="52"/>
      <c r="AK107" s="77"/>
      <c r="AL107" s="76"/>
      <c r="AM107" s="52"/>
      <c r="AN107" s="77"/>
      <c r="AO107" s="76"/>
      <c r="AP107" s="52"/>
      <c r="AQ107" s="77"/>
      <c r="AR107" s="76"/>
      <c r="AS107" s="52"/>
      <c r="AT107" s="77"/>
      <c r="AU107" s="139"/>
      <c r="AV107" s="139"/>
      <c r="AW107" s="139"/>
      <c r="AX107" s="139"/>
      <c r="AY107" s="84"/>
      <c r="AZ107" s="85"/>
    </row>
    <row r="108" spans="1:52" ht="18" customHeight="1">
      <c r="A108" s="19" t="s">
        <v>399</v>
      </c>
      <c r="B108" s="2" t="s">
        <v>63</v>
      </c>
      <c r="C108" s="5" t="s">
        <v>64</v>
      </c>
      <c r="D108" s="20">
        <v>21.48</v>
      </c>
      <c r="E108" s="51">
        <v>1</v>
      </c>
      <c r="F108" s="136"/>
      <c r="G108" s="136"/>
      <c r="H108" s="73"/>
      <c r="I108" s="74"/>
      <c r="J108" s="82"/>
      <c r="K108" s="76"/>
      <c r="L108" s="52"/>
      <c r="M108" s="77"/>
      <c r="N108" s="76"/>
      <c r="O108" s="52"/>
      <c r="P108" s="77"/>
      <c r="Q108" s="115">
        <v>1</v>
      </c>
      <c r="R108" s="52"/>
      <c r="S108" s="77"/>
      <c r="T108" s="76"/>
      <c r="U108" s="52"/>
      <c r="V108" s="77"/>
      <c r="W108" s="76"/>
      <c r="X108" s="52"/>
      <c r="Y108" s="77"/>
      <c r="Z108" s="76"/>
      <c r="AA108" s="52"/>
      <c r="AB108" s="77"/>
      <c r="AC108" s="76"/>
      <c r="AD108" s="52"/>
      <c r="AE108" s="77"/>
      <c r="AF108" s="76"/>
      <c r="AG108" s="52"/>
      <c r="AH108" s="52"/>
      <c r="AI108" s="76"/>
      <c r="AJ108" s="52"/>
      <c r="AK108" s="77"/>
      <c r="AL108" s="76"/>
      <c r="AM108" s="52"/>
      <c r="AN108" s="77"/>
      <c r="AO108" s="76"/>
      <c r="AP108" s="52"/>
      <c r="AQ108" s="77"/>
      <c r="AR108" s="76"/>
      <c r="AS108" s="52"/>
      <c r="AT108" s="77"/>
      <c r="AU108" s="139"/>
      <c r="AV108" s="139"/>
      <c r="AW108" s="139"/>
      <c r="AX108" s="139"/>
      <c r="AY108" s="84"/>
      <c r="AZ108" s="85"/>
    </row>
    <row r="109" spans="1:52" ht="18" customHeight="1">
      <c r="A109" s="19" t="s">
        <v>400</v>
      </c>
      <c r="B109" s="2" t="s">
        <v>63</v>
      </c>
      <c r="C109" s="5" t="s">
        <v>64</v>
      </c>
      <c r="D109" s="20">
        <v>37.74</v>
      </c>
      <c r="E109" s="51">
        <v>1</v>
      </c>
      <c r="F109" s="136"/>
      <c r="G109" s="136"/>
      <c r="H109" s="73"/>
      <c r="I109" s="74"/>
      <c r="J109" s="82"/>
      <c r="K109" s="76"/>
      <c r="L109" s="52"/>
      <c r="M109" s="77"/>
      <c r="N109" s="76"/>
      <c r="O109" s="52"/>
      <c r="P109" s="77"/>
      <c r="Q109" s="115">
        <v>1</v>
      </c>
      <c r="R109" s="52"/>
      <c r="S109" s="77"/>
      <c r="T109" s="76"/>
      <c r="U109" s="52"/>
      <c r="V109" s="77"/>
      <c r="W109" s="76"/>
      <c r="X109" s="52"/>
      <c r="Y109" s="77"/>
      <c r="Z109" s="76"/>
      <c r="AA109" s="52"/>
      <c r="AB109" s="77"/>
      <c r="AC109" s="76"/>
      <c r="AD109" s="52"/>
      <c r="AE109" s="77"/>
      <c r="AF109" s="76"/>
      <c r="AG109" s="52"/>
      <c r="AH109" s="52"/>
      <c r="AI109" s="76"/>
      <c r="AJ109" s="52"/>
      <c r="AK109" s="77"/>
      <c r="AL109" s="76"/>
      <c r="AM109" s="52"/>
      <c r="AN109" s="77"/>
      <c r="AO109" s="76"/>
      <c r="AP109" s="52"/>
      <c r="AQ109" s="77"/>
      <c r="AR109" s="76"/>
      <c r="AS109" s="52"/>
      <c r="AT109" s="77"/>
      <c r="AU109" s="139"/>
      <c r="AV109" s="139"/>
      <c r="AW109" s="139"/>
      <c r="AX109" s="139"/>
      <c r="AY109" s="84"/>
      <c r="AZ109" s="85"/>
    </row>
    <row r="110" spans="1:52" ht="18" customHeight="1">
      <c r="A110" s="19" t="s">
        <v>401</v>
      </c>
      <c r="B110" s="2" t="s">
        <v>66</v>
      </c>
      <c r="C110" s="5" t="s">
        <v>68</v>
      </c>
      <c r="D110" s="20">
        <v>20.93</v>
      </c>
      <c r="E110" s="51">
        <v>1</v>
      </c>
      <c r="F110" s="136"/>
      <c r="G110" s="136"/>
      <c r="H110" s="73"/>
      <c r="I110" s="74"/>
      <c r="J110" s="82"/>
      <c r="K110" s="76"/>
      <c r="L110" s="52"/>
      <c r="M110" s="77"/>
      <c r="N110" s="76"/>
      <c r="O110" s="52"/>
      <c r="P110" s="77"/>
      <c r="Q110" s="115">
        <v>1</v>
      </c>
      <c r="R110" s="52"/>
      <c r="S110" s="77"/>
      <c r="T110" s="76"/>
      <c r="U110" s="52"/>
      <c r="V110" s="77"/>
      <c r="W110" s="76"/>
      <c r="X110" s="52"/>
      <c r="Y110" s="77"/>
      <c r="Z110" s="76"/>
      <c r="AA110" s="52"/>
      <c r="AB110" s="77"/>
      <c r="AC110" s="76"/>
      <c r="AD110" s="52"/>
      <c r="AE110" s="77"/>
      <c r="AF110" s="76"/>
      <c r="AG110" s="52"/>
      <c r="AH110" s="52"/>
      <c r="AI110" s="76"/>
      <c r="AJ110" s="52"/>
      <c r="AK110" s="77"/>
      <c r="AL110" s="76"/>
      <c r="AM110" s="52"/>
      <c r="AN110" s="77"/>
      <c r="AO110" s="76"/>
      <c r="AP110" s="52"/>
      <c r="AQ110" s="77"/>
      <c r="AR110" s="76"/>
      <c r="AS110" s="52"/>
      <c r="AT110" s="77"/>
      <c r="AU110" s="139"/>
      <c r="AV110" s="139"/>
      <c r="AW110" s="139"/>
      <c r="AX110" s="139"/>
      <c r="AY110" s="84"/>
      <c r="AZ110" s="85"/>
    </row>
    <row r="111" spans="1:52" ht="18" customHeight="1">
      <c r="A111" s="19" t="s">
        <v>402</v>
      </c>
      <c r="B111" s="2" t="s">
        <v>63</v>
      </c>
      <c r="C111" s="5" t="s">
        <v>64</v>
      </c>
      <c r="D111" s="20">
        <v>30.53</v>
      </c>
      <c r="E111" s="51">
        <v>1</v>
      </c>
      <c r="F111" s="136"/>
      <c r="G111" s="136"/>
      <c r="H111" s="73"/>
      <c r="I111" s="74"/>
      <c r="J111" s="82"/>
      <c r="K111" s="76"/>
      <c r="L111" s="52"/>
      <c r="M111" s="77"/>
      <c r="N111" s="76"/>
      <c r="O111" s="52"/>
      <c r="P111" s="77"/>
      <c r="Q111" s="115">
        <v>1</v>
      </c>
      <c r="R111" s="52"/>
      <c r="S111" s="77"/>
      <c r="T111" s="76"/>
      <c r="U111" s="52"/>
      <c r="V111" s="77"/>
      <c r="W111" s="76"/>
      <c r="X111" s="52"/>
      <c r="Y111" s="77"/>
      <c r="Z111" s="76"/>
      <c r="AA111" s="52"/>
      <c r="AB111" s="77"/>
      <c r="AC111" s="76"/>
      <c r="AD111" s="52"/>
      <c r="AE111" s="77"/>
      <c r="AF111" s="76"/>
      <c r="AG111" s="52"/>
      <c r="AH111" s="52"/>
      <c r="AI111" s="76"/>
      <c r="AJ111" s="52"/>
      <c r="AK111" s="77"/>
      <c r="AL111" s="76"/>
      <c r="AM111" s="52"/>
      <c r="AN111" s="77"/>
      <c r="AO111" s="76"/>
      <c r="AP111" s="52"/>
      <c r="AQ111" s="77"/>
      <c r="AR111" s="76"/>
      <c r="AS111" s="52"/>
      <c r="AT111" s="77"/>
      <c r="AU111" s="139"/>
      <c r="AV111" s="139"/>
      <c r="AW111" s="139"/>
      <c r="AX111" s="139"/>
      <c r="AY111" s="84"/>
      <c r="AZ111" s="85"/>
    </row>
    <row r="112" spans="1:52" ht="18" customHeight="1">
      <c r="A112" s="19" t="s">
        <v>403</v>
      </c>
      <c r="B112" s="2" t="s">
        <v>65</v>
      </c>
      <c r="C112" s="5" t="s">
        <v>64</v>
      </c>
      <c r="D112" s="20">
        <v>4.14</v>
      </c>
      <c r="E112" s="51">
        <v>1</v>
      </c>
      <c r="F112" s="136"/>
      <c r="G112" s="136"/>
      <c r="H112" s="73"/>
      <c r="I112" s="74"/>
      <c r="J112" s="82"/>
      <c r="K112" s="76"/>
      <c r="L112" s="52"/>
      <c r="M112" s="77"/>
      <c r="N112" s="76"/>
      <c r="O112" s="52"/>
      <c r="P112" s="77"/>
      <c r="Q112" s="115">
        <v>1</v>
      </c>
      <c r="R112" s="52"/>
      <c r="S112" s="77"/>
      <c r="T112" s="76"/>
      <c r="U112" s="52"/>
      <c r="V112" s="77"/>
      <c r="W112" s="76"/>
      <c r="X112" s="52"/>
      <c r="Y112" s="77"/>
      <c r="Z112" s="76"/>
      <c r="AA112" s="52"/>
      <c r="AB112" s="77"/>
      <c r="AC112" s="76"/>
      <c r="AD112" s="52"/>
      <c r="AE112" s="77"/>
      <c r="AF112" s="76"/>
      <c r="AG112" s="52"/>
      <c r="AH112" s="52"/>
      <c r="AI112" s="76"/>
      <c r="AJ112" s="52"/>
      <c r="AK112" s="77"/>
      <c r="AL112" s="76"/>
      <c r="AM112" s="52"/>
      <c r="AN112" s="77"/>
      <c r="AO112" s="76"/>
      <c r="AP112" s="52"/>
      <c r="AQ112" s="77"/>
      <c r="AR112" s="76"/>
      <c r="AS112" s="52"/>
      <c r="AT112" s="77"/>
      <c r="AU112" s="139"/>
      <c r="AV112" s="139"/>
      <c r="AW112" s="139"/>
      <c r="AX112" s="139"/>
      <c r="AY112" s="84"/>
      <c r="AZ112" s="85"/>
    </row>
    <row r="113" spans="1:52" ht="18" customHeight="1">
      <c r="A113" s="19" t="s">
        <v>404</v>
      </c>
      <c r="B113" s="2" t="s">
        <v>69</v>
      </c>
      <c r="C113" s="5" t="s">
        <v>64</v>
      </c>
      <c r="D113" s="20">
        <v>14.7</v>
      </c>
      <c r="E113" s="51">
        <v>1</v>
      </c>
      <c r="F113" s="136"/>
      <c r="G113" s="136"/>
      <c r="H113" s="73"/>
      <c r="I113" s="74"/>
      <c r="J113" s="82"/>
      <c r="K113" s="76"/>
      <c r="L113" s="52"/>
      <c r="M113" s="77"/>
      <c r="N113" s="76"/>
      <c r="O113" s="52"/>
      <c r="P113" s="77"/>
      <c r="Q113" s="115">
        <v>1</v>
      </c>
      <c r="R113" s="52"/>
      <c r="S113" s="77"/>
      <c r="T113" s="76"/>
      <c r="U113" s="52"/>
      <c r="V113" s="77"/>
      <c r="W113" s="76"/>
      <c r="X113" s="52"/>
      <c r="Y113" s="77"/>
      <c r="Z113" s="76"/>
      <c r="AA113" s="52"/>
      <c r="AB113" s="77"/>
      <c r="AC113" s="76"/>
      <c r="AD113" s="52"/>
      <c r="AE113" s="77"/>
      <c r="AF113" s="76"/>
      <c r="AG113" s="52"/>
      <c r="AH113" s="52"/>
      <c r="AI113" s="76"/>
      <c r="AJ113" s="52"/>
      <c r="AK113" s="77"/>
      <c r="AL113" s="76"/>
      <c r="AM113" s="52"/>
      <c r="AN113" s="77"/>
      <c r="AO113" s="76"/>
      <c r="AP113" s="52"/>
      <c r="AQ113" s="77"/>
      <c r="AR113" s="76"/>
      <c r="AS113" s="52"/>
      <c r="AT113" s="77"/>
      <c r="AU113" s="139"/>
      <c r="AV113" s="139"/>
      <c r="AW113" s="139"/>
      <c r="AX113" s="139"/>
      <c r="AY113" s="84"/>
      <c r="AZ113" s="85"/>
    </row>
    <row r="114" spans="1:52" ht="18" customHeight="1">
      <c r="A114" s="19" t="s">
        <v>405</v>
      </c>
      <c r="B114" s="2" t="s">
        <v>406</v>
      </c>
      <c r="C114" s="5" t="s">
        <v>64</v>
      </c>
      <c r="D114" s="20">
        <v>4.6</v>
      </c>
      <c r="E114" s="51">
        <v>1</v>
      </c>
      <c r="F114" s="136"/>
      <c r="G114" s="136"/>
      <c r="H114" s="73"/>
      <c r="I114" s="74"/>
      <c r="J114" s="82"/>
      <c r="K114" s="76"/>
      <c r="L114" s="52"/>
      <c r="M114" s="77"/>
      <c r="N114" s="76"/>
      <c r="O114" s="52"/>
      <c r="P114" s="77"/>
      <c r="Q114" s="115">
        <v>1</v>
      </c>
      <c r="R114" s="52"/>
      <c r="S114" s="77"/>
      <c r="T114" s="76"/>
      <c r="U114" s="52"/>
      <c r="V114" s="77"/>
      <c r="W114" s="76"/>
      <c r="X114" s="52"/>
      <c r="Y114" s="77"/>
      <c r="Z114" s="76"/>
      <c r="AA114" s="52"/>
      <c r="AB114" s="77"/>
      <c r="AC114" s="76"/>
      <c r="AD114" s="52"/>
      <c r="AE114" s="77"/>
      <c r="AF114" s="76"/>
      <c r="AG114" s="52"/>
      <c r="AH114" s="52"/>
      <c r="AI114" s="76"/>
      <c r="AJ114" s="52"/>
      <c r="AK114" s="77"/>
      <c r="AL114" s="76"/>
      <c r="AM114" s="52"/>
      <c r="AN114" s="77"/>
      <c r="AO114" s="76"/>
      <c r="AP114" s="52"/>
      <c r="AQ114" s="77"/>
      <c r="AR114" s="76"/>
      <c r="AS114" s="52"/>
      <c r="AT114" s="77"/>
      <c r="AU114" s="139"/>
      <c r="AV114" s="139"/>
      <c r="AW114" s="139"/>
      <c r="AX114" s="139"/>
      <c r="AY114" s="84"/>
      <c r="AZ114" s="85"/>
    </row>
    <row r="115" spans="1:52" ht="18" customHeight="1">
      <c r="A115" s="19" t="s">
        <v>407</v>
      </c>
      <c r="B115" s="2" t="s">
        <v>66</v>
      </c>
      <c r="C115" s="5" t="s">
        <v>64</v>
      </c>
      <c r="D115" s="20">
        <v>6.28</v>
      </c>
      <c r="E115" s="51">
        <v>1</v>
      </c>
      <c r="F115" s="136"/>
      <c r="G115" s="136"/>
      <c r="H115" s="73"/>
      <c r="I115" s="74"/>
      <c r="J115" s="82"/>
      <c r="K115" s="76"/>
      <c r="L115" s="52"/>
      <c r="M115" s="77"/>
      <c r="N115" s="76"/>
      <c r="O115" s="52"/>
      <c r="P115" s="77"/>
      <c r="Q115" s="115">
        <v>1</v>
      </c>
      <c r="R115" s="52"/>
      <c r="S115" s="77"/>
      <c r="T115" s="76"/>
      <c r="U115" s="52"/>
      <c r="V115" s="77"/>
      <c r="W115" s="76"/>
      <c r="X115" s="52"/>
      <c r="Y115" s="77"/>
      <c r="Z115" s="76"/>
      <c r="AA115" s="52"/>
      <c r="AB115" s="77"/>
      <c r="AC115" s="76"/>
      <c r="AD115" s="52"/>
      <c r="AE115" s="77"/>
      <c r="AF115" s="76"/>
      <c r="AG115" s="52"/>
      <c r="AH115" s="52"/>
      <c r="AI115" s="76"/>
      <c r="AJ115" s="52"/>
      <c r="AK115" s="77"/>
      <c r="AL115" s="76"/>
      <c r="AM115" s="52"/>
      <c r="AN115" s="77"/>
      <c r="AO115" s="76"/>
      <c r="AP115" s="52"/>
      <c r="AQ115" s="77"/>
      <c r="AR115" s="76"/>
      <c r="AS115" s="52"/>
      <c r="AT115" s="77"/>
      <c r="AU115" s="139"/>
      <c r="AV115" s="139"/>
      <c r="AW115" s="139"/>
      <c r="AX115" s="139"/>
      <c r="AY115" s="84"/>
      <c r="AZ115" s="85"/>
    </row>
    <row r="116" spans="1:52" ht="18" customHeight="1">
      <c r="A116" s="19" t="s">
        <v>408</v>
      </c>
      <c r="B116" s="2" t="s">
        <v>63</v>
      </c>
      <c r="C116" s="5" t="s">
        <v>64</v>
      </c>
      <c r="D116" s="20">
        <v>37.99</v>
      </c>
      <c r="E116" s="51">
        <v>1</v>
      </c>
      <c r="F116" s="136"/>
      <c r="G116" s="136"/>
      <c r="H116" s="73"/>
      <c r="I116" s="74"/>
      <c r="J116" s="82"/>
      <c r="K116" s="76"/>
      <c r="L116" s="52"/>
      <c r="M116" s="77"/>
      <c r="N116" s="76"/>
      <c r="O116" s="52"/>
      <c r="P116" s="77"/>
      <c r="Q116" s="115">
        <v>1</v>
      </c>
      <c r="R116" s="52"/>
      <c r="S116" s="77"/>
      <c r="T116" s="76"/>
      <c r="U116" s="52"/>
      <c r="V116" s="77"/>
      <c r="W116" s="76"/>
      <c r="X116" s="52"/>
      <c r="Y116" s="77"/>
      <c r="Z116" s="76"/>
      <c r="AA116" s="52"/>
      <c r="AB116" s="77"/>
      <c r="AC116" s="76"/>
      <c r="AD116" s="52"/>
      <c r="AE116" s="77"/>
      <c r="AF116" s="76"/>
      <c r="AG116" s="52"/>
      <c r="AH116" s="52"/>
      <c r="AI116" s="76"/>
      <c r="AJ116" s="52"/>
      <c r="AK116" s="77"/>
      <c r="AL116" s="76"/>
      <c r="AM116" s="52"/>
      <c r="AN116" s="77"/>
      <c r="AO116" s="76"/>
      <c r="AP116" s="52"/>
      <c r="AQ116" s="77"/>
      <c r="AR116" s="76"/>
      <c r="AS116" s="52"/>
      <c r="AT116" s="77"/>
      <c r="AU116" s="139"/>
      <c r="AV116" s="139"/>
      <c r="AW116" s="139"/>
      <c r="AX116" s="139"/>
      <c r="AY116" s="84"/>
      <c r="AZ116" s="85"/>
    </row>
    <row r="117" spans="1:52" ht="18" customHeight="1">
      <c r="A117" s="19" t="s">
        <v>409</v>
      </c>
      <c r="B117" s="2" t="s">
        <v>410</v>
      </c>
      <c r="C117" s="5" t="s">
        <v>64</v>
      </c>
      <c r="D117" s="20">
        <v>11.63</v>
      </c>
      <c r="E117" s="51">
        <v>1</v>
      </c>
      <c r="F117" s="136"/>
      <c r="G117" s="136"/>
      <c r="H117" s="73"/>
      <c r="I117" s="74"/>
      <c r="J117" s="82"/>
      <c r="K117" s="76"/>
      <c r="L117" s="52"/>
      <c r="M117" s="77"/>
      <c r="N117" s="76"/>
      <c r="O117" s="52"/>
      <c r="P117" s="77"/>
      <c r="Q117" s="115">
        <v>1</v>
      </c>
      <c r="R117" s="52"/>
      <c r="S117" s="77"/>
      <c r="T117" s="76"/>
      <c r="U117" s="52"/>
      <c r="V117" s="77"/>
      <c r="W117" s="76"/>
      <c r="X117" s="52"/>
      <c r="Y117" s="77"/>
      <c r="Z117" s="76"/>
      <c r="AA117" s="52"/>
      <c r="AB117" s="77"/>
      <c r="AC117" s="76"/>
      <c r="AD117" s="52"/>
      <c r="AE117" s="77"/>
      <c r="AF117" s="76"/>
      <c r="AG117" s="52"/>
      <c r="AH117" s="52"/>
      <c r="AI117" s="76"/>
      <c r="AJ117" s="52"/>
      <c r="AK117" s="77"/>
      <c r="AL117" s="76"/>
      <c r="AM117" s="52"/>
      <c r="AN117" s="77"/>
      <c r="AO117" s="76"/>
      <c r="AP117" s="52"/>
      <c r="AQ117" s="77"/>
      <c r="AR117" s="76"/>
      <c r="AS117" s="52"/>
      <c r="AT117" s="77"/>
      <c r="AU117" s="139"/>
      <c r="AV117" s="139"/>
      <c r="AW117" s="139"/>
      <c r="AX117" s="139"/>
      <c r="AY117" s="84"/>
      <c r="AZ117" s="85"/>
    </row>
    <row r="118" spans="1:52" ht="18" customHeight="1">
      <c r="A118" s="19" t="s">
        <v>411</v>
      </c>
      <c r="B118" s="2" t="s">
        <v>66</v>
      </c>
      <c r="C118" s="5" t="s">
        <v>64</v>
      </c>
      <c r="D118" s="20">
        <v>6.2</v>
      </c>
      <c r="E118" s="51">
        <v>1</v>
      </c>
      <c r="F118" s="136"/>
      <c r="G118" s="136"/>
      <c r="H118" s="73"/>
      <c r="I118" s="74"/>
      <c r="J118" s="82"/>
      <c r="K118" s="76"/>
      <c r="L118" s="52"/>
      <c r="M118" s="77"/>
      <c r="N118" s="76"/>
      <c r="O118" s="52"/>
      <c r="P118" s="77"/>
      <c r="Q118" s="115">
        <v>1</v>
      </c>
      <c r="R118" s="52"/>
      <c r="S118" s="77"/>
      <c r="T118" s="76"/>
      <c r="U118" s="52"/>
      <c r="V118" s="77"/>
      <c r="W118" s="76"/>
      <c r="X118" s="52"/>
      <c r="Y118" s="77"/>
      <c r="Z118" s="76"/>
      <c r="AA118" s="52"/>
      <c r="AB118" s="77"/>
      <c r="AC118" s="76"/>
      <c r="AD118" s="52"/>
      <c r="AE118" s="77"/>
      <c r="AF118" s="76"/>
      <c r="AG118" s="52"/>
      <c r="AH118" s="52"/>
      <c r="AI118" s="76"/>
      <c r="AJ118" s="52"/>
      <c r="AK118" s="77"/>
      <c r="AL118" s="76"/>
      <c r="AM118" s="52"/>
      <c r="AN118" s="77"/>
      <c r="AO118" s="76"/>
      <c r="AP118" s="52"/>
      <c r="AQ118" s="77"/>
      <c r="AR118" s="76"/>
      <c r="AS118" s="52"/>
      <c r="AT118" s="77"/>
      <c r="AU118" s="139"/>
      <c r="AV118" s="139"/>
      <c r="AW118" s="139"/>
      <c r="AX118" s="139"/>
      <c r="AY118" s="84"/>
      <c r="AZ118" s="85"/>
    </row>
    <row r="119" spans="1:52" ht="18" customHeight="1">
      <c r="A119" s="19" t="s">
        <v>412</v>
      </c>
      <c r="B119" s="2" t="s">
        <v>413</v>
      </c>
      <c r="C119" s="5" t="s">
        <v>62</v>
      </c>
      <c r="D119" s="20">
        <v>95.81</v>
      </c>
      <c r="E119" s="51">
        <v>1</v>
      </c>
      <c r="F119" s="136"/>
      <c r="G119" s="136"/>
      <c r="H119" s="73"/>
      <c r="I119" s="74"/>
      <c r="J119" s="82"/>
      <c r="K119" s="76"/>
      <c r="L119" s="52"/>
      <c r="M119" s="77"/>
      <c r="N119" s="76"/>
      <c r="O119" s="52"/>
      <c r="P119" s="77"/>
      <c r="Q119" s="115">
        <v>1</v>
      </c>
      <c r="R119" s="52"/>
      <c r="S119" s="77"/>
      <c r="T119" s="76"/>
      <c r="U119" s="52"/>
      <c r="V119" s="77"/>
      <c r="W119" s="76"/>
      <c r="X119" s="52"/>
      <c r="Y119" s="77"/>
      <c r="Z119" s="76"/>
      <c r="AA119" s="52"/>
      <c r="AB119" s="77"/>
      <c r="AC119" s="76"/>
      <c r="AD119" s="52"/>
      <c r="AE119" s="77"/>
      <c r="AF119" s="76"/>
      <c r="AG119" s="52"/>
      <c r="AH119" s="52"/>
      <c r="AI119" s="76"/>
      <c r="AJ119" s="52"/>
      <c r="AK119" s="77"/>
      <c r="AL119" s="76"/>
      <c r="AM119" s="52"/>
      <c r="AN119" s="77"/>
      <c r="AO119" s="76"/>
      <c r="AP119" s="52"/>
      <c r="AQ119" s="77"/>
      <c r="AR119" s="76"/>
      <c r="AS119" s="52"/>
      <c r="AT119" s="77"/>
      <c r="AU119" s="139"/>
      <c r="AV119" s="139"/>
      <c r="AW119" s="139"/>
      <c r="AX119" s="139"/>
      <c r="AY119" s="84"/>
      <c r="AZ119" s="85"/>
    </row>
    <row r="120" spans="1:52" ht="18" customHeight="1">
      <c r="A120" s="19" t="s">
        <v>414</v>
      </c>
      <c r="B120" s="2" t="s">
        <v>186</v>
      </c>
      <c r="C120" s="5" t="s">
        <v>62</v>
      </c>
      <c r="D120" s="20">
        <v>5.85</v>
      </c>
      <c r="E120" s="51">
        <v>1</v>
      </c>
      <c r="F120" s="136"/>
      <c r="G120" s="136"/>
      <c r="H120" s="73"/>
      <c r="I120" s="74"/>
      <c r="J120" s="82"/>
      <c r="K120" s="76"/>
      <c r="L120" s="52"/>
      <c r="M120" s="77"/>
      <c r="N120" s="76"/>
      <c r="O120" s="52"/>
      <c r="P120" s="77"/>
      <c r="Q120" s="115">
        <v>1</v>
      </c>
      <c r="R120" s="52"/>
      <c r="S120" s="77"/>
      <c r="T120" s="76"/>
      <c r="U120" s="52"/>
      <c r="V120" s="77"/>
      <c r="W120" s="76"/>
      <c r="X120" s="52"/>
      <c r="Y120" s="77"/>
      <c r="Z120" s="76"/>
      <c r="AA120" s="52"/>
      <c r="AB120" s="77"/>
      <c r="AC120" s="76"/>
      <c r="AD120" s="52"/>
      <c r="AE120" s="77"/>
      <c r="AF120" s="76"/>
      <c r="AG120" s="52"/>
      <c r="AH120" s="52"/>
      <c r="AI120" s="76"/>
      <c r="AJ120" s="52"/>
      <c r="AK120" s="77"/>
      <c r="AL120" s="76"/>
      <c r="AM120" s="52"/>
      <c r="AN120" s="77"/>
      <c r="AO120" s="76"/>
      <c r="AP120" s="52"/>
      <c r="AQ120" s="77"/>
      <c r="AR120" s="76"/>
      <c r="AS120" s="52"/>
      <c r="AT120" s="77"/>
      <c r="AU120" s="139"/>
      <c r="AV120" s="139"/>
      <c r="AW120" s="139"/>
      <c r="AX120" s="139"/>
      <c r="AY120" s="84"/>
      <c r="AZ120" s="85"/>
    </row>
    <row r="121" spans="1:52" ht="18" customHeight="1">
      <c r="A121" s="19" t="s">
        <v>415</v>
      </c>
      <c r="B121" s="2" t="s">
        <v>165</v>
      </c>
      <c r="C121" s="5" t="s">
        <v>62</v>
      </c>
      <c r="D121" s="20">
        <v>2.28</v>
      </c>
      <c r="E121" s="51">
        <v>1</v>
      </c>
      <c r="F121" s="136"/>
      <c r="G121" s="136"/>
      <c r="H121" s="73"/>
      <c r="I121" s="74"/>
      <c r="J121" s="82"/>
      <c r="K121" s="76"/>
      <c r="L121" s="52"/>
      <c r="M121" s="77"/>
      <c r="N121" s="76"/>
      <c r="O121" s="52"/>
      <c r="P121" s="77"/>
      <c r="Q121" s="115">
        <v>1</v>
      </c>
      <c r="R121" s="52"/>
      <c r="S121" s="77"/>
      <c r="T121" s="76"/>
      <c r="U121" s="52"/>
      <c r="V121" s="77"/>
      <c r="W121" s="76"/>
      <c r="X121" s="52"/>
      <c r="Y121" s="77"/>
      <c r="Z121" s="76"/>
      <c r="AA121" s="52"/>
      <c r="AB121" s="77"/>
      <c r="AC121" s="76"/>
      <c r="AD121" s="52"/>
      <c r="AE121" s="77"/>
      <c r="AF121" s="76"/>
      <c r="AG121" s="52"/>
      <c r="AH121" s="52"/>
      <c r="AI121" s="76"/>
      <c r="AJ121" s="52"/>
      <c r="AK121" s="77"/>
      <c r="AL121" s="76"/>
      <c r="AM121" s="52"/>
      <c r="AN121" s="77"/>
      <c r="AO121" s="76"/>
      <c r="AP121" s="52"/>
      <c r="AQ121" s="77"/>
      <c r="AR121" s="76"/>
      <c r="AS121" s="52"/>
      <c r="AT121" s="77"/>
      <c r="AU121" s="139"/>
      <c r="AV121" s="139"/>
      <c r="AW121" s="139"/>
      <c r="AX121" s="139"/>
      <c r="AY121" s="84"/>
      <c r="AZ121" s="85"/>
    </row>
    <row r="122" spans="1:52" ht="18" customHeight="1">
      <c r="A122" s="19" t="s">
        <v>416</v>
      </c>
      <c r="B122" s="2" t="s">
        <v>63</v>
      </c>
      <c r="C122" s="5" t="s">
        <v>64</v>
      </c>
      <c r="D122" s="20">
        <v>5.78</v>
      </c>
      <c r="E122" s="51">
        <v>1</v>
      </c>
      <c r="F122" s="136"/>
      <c r="G122" s="136"/>
      <c r="H122" s="73"/>
      <c r="I122" s="74"/>
      <c r="J122" s="82"/>
      <c r="K122" s="76"/>
      <c r="L122" s="52"/>
      <c r="M122" s="77"/>
      <c r="N122" s="76"/>
      <c r="O122" s="52"/>
      <c r="P122" s="77"/>
      <c r="Q122" s="115">
        <v>1</v>
      </c>
      <c r="R122" s="52"/>
      <c r="S122" s="77"/>
      <c r="T122" s="76"/>
      <c r="U122" s="52"/>
      <c r="V122" s="77"/>
      <c r="W122" s="76"/>
      <c r="X122" s="52"/>
      <c r="Y122" s="77"/>
      <c r="Z122" s="76"/>
      <c r="AA122" s="52"/>
      <c r="AB122" s="77"/>
      <c r="AC122" s="76"/>
      <c r="AD122" s="52"/>
      <c r="AE122" s="77"/>
      <c r="AF122" s="76"/>
      <c r="AG122" s="52"/>
      <c r="AH122" s="52"/>
      <c r="AI122" s="76"/>
      <c r="AJ122" s="52"/>
      <c r="AK122" s="77"/>
      <c r="AL122" s="76"/>
      <c r="AM122" s="52"/>
      <c r="AN122" s="77"/>
      <c r="AO122" s="123">
        <v>1</v>
      </c>
      <c r="AP122" s="52"/>
      <c r="AQ122" s="77"/>
      <c r="AR122" s="76"/>
      <c r="AS122" s="52"/>
      <c r="AT122" s="77"/>
      <c r="AU122" s="139"/>
      <c r="AV122" s="139"/>
      <c r="AW122" s="139"/>
      <c r="AX122" s="139"/>
      <c r="AY122" s="84"/>
      <c r="AZ122" s="85"/>
    </row>
    <row r="123" spans="1:52" ht="18" customHeight="1">
      <c r="A123" s="19" t="s">
        <v>417</v>
      </c>
      <c r="B123" s="2" t="s">
        <v>61</v>
      </c>
      <c r="C123" s="5" t="s">
        <v>64</v>
      </c>
      <c r="D123" s="20">
        <v>8.26</v>
      </c>
      <c r="E123" s="51">
        <v>1</v>
      </c>
      <c r="F123" s="136"/>
      <c r="G123" s="136"/>
      <c r="H123" s="73"/>
      <c r="I123" s="74"/>
      <c r="J123" s="82"/>
      <c r="K123" s="76"/>
      <c r="L123" s="52"/>
      <c r="M123" s="77"/>
      <c r="N123" s="76"/>
      <c r="O123" s="52"/>
      <c r="P123" s="77"/>
      <c r="Q123" s="115">
        <v>1</v>
      </c>
      <c r="R123" s="52"/>
      <c r="S123" s="77"/>
      <c r="T123" s="76"/>
      <c r="U123" s="52"/>
      <c r="V123" s="77"/>
      <c r="W123" s="76"/>
      <c r="X123" s="52"/>
      <c r="Y123" s="77"/>
      <c r="Z123" s="76"/>
      <c r="AA123" s="52"/>
      <c r="AB123" s="77"/>
      <c r="AC123" s="76"/>
      <c r="AD123" s="52"/>
      <c r="AE123" s="77"/>
      <c r="AF123" s="76"/>
      <c r="AG123" s="52"/>
      <c r="AH123" s="52"/>
      <c r="AI123" s="76"/>
      <c r="AJ123" s="52"/>
      <c r="AK123" s="77"/>
      <c r="AL123" s="76"/>
      <c r="AM123" s="52"/>
      <c r="AN123" s="77"/>
      <c r="AO123" s="123">
        <v>1</v>
      </c>
      <c r="AP123" s="52"/>
      <c r="AQ123" s="77"/>
      <c r="AR123" s="76"/>
      <c r="AS123" s="52"/>
      <c r="AT123" s="77"/>
      <c r="AU123" s="139"/>
      <c r="AV123" s="139"/>
      <c r="AW123" s="139"/>
      <c r="AX123" s="139"/>
      <c r="AY123" s="84"/>
      <c r="AZ123" s="85"/>
    </row>
    <row r="124" spans="1:52" ht="18" customHeight="1">
      <c r="A124" s="19" t="s">
        <v>418</v>
      </c>
      <c r="B124" s="2" t="s">
        <v>63</v>
      </c>
      <c r="C124" s="5" t="s">
        <v>64</v>
      </c>
      <c r="D124" s="20">
        <v>26.37</v>
      </c>
      <c r="E124" s="51">
        <v>1</v>
      </c>
      <c r="F124" s="136"/>
      <c r="G124" s="136"/>
      <c r="H124" s="73"/>
      <c r="I124" s="74"/>
      <c r="J124" s="82"/>
      <c r="K124" s="76"/>
      <c r="L124" s="52"/>
      <c r="M124" s="77"/>
      <c r="N124" s="76"/>
      <c r="O124" s="52"/>
      <c r="P124" s="77"/>
      <c r="Q124" s="115">
        <v>1</v>
      </c>
      <c r="R124" s="52"/>
      <c r="S124" s="77"/>
      <c r="T124" s="76"/>
      <c r="U124" s="52"/>
      <c r="V124" s="77"/>
      <c r="W124" s="76"/>
      <c r="X124" s="52"/>
      <c r="Y124" s="77"/>
      <c r="Z124" s="76"/>
      <c r="AA124" s="52"/>
      <c r="AB124" s="77"/>
      <c r="AC124" s="76"/>
      <c r="AD124" s="52"/>
      <c r="AE124" s="77"/>
      <c r="AF124" s="76"/>
      <c r="AG124" s="52"/>
      <c r="AH124" s="52"/>
      <c r="AI124" s="76"/>
      <c r="AJ124" s="52"/>
      <c r="AK124" s="77"/>
      <c r="AL124" s="76"/>
      <c r="AM124" s="52"/>
      <c r="AN124" s="77"/>
      <c r="AO124" s="123">
        <v>1</v>
      </c>
      <c r="AP124" s="52"/>
      <c r="AQ124" s="77"/>
      <c r="AR124" s="76"/>
      <c r="AS124" s="52"/>
      <c r="AT124" s="77"/>
      <c r="AU124" s="139"/>
      <c r="AV124" s="139"/>
      <c r="AW124" s="139"/>
      <c r="AX124" s="139"/>
      <c r="AY124" s="84"/>
      <c r="AZ124" s="85"/>
    </row>
    <row r="125" spans="1:52" ht="18" customHeight="1">
      <c r="A125" s="19" t="s">
        <v>419</v>
      </c>
      <c r="B125" s="2" t="s">
        <v>63</v>
      </c>
      <c r="C125" s="5" t="s">
        <v>64</v>
      </c>
      <c r="D125" s="20">
        <v>36.44</v>
      </c>
      <c r="E125" s="51">
        <v>1</v>
      </c>
      <c r="F125" s="136"/>
      <c r="G125" s="136"/>
      <c r="H125" s="73"/>
      <c r="I125" s="74"/>
      <c r="J125" s="82"/>
      <c r="K125" s="76"/>
      <c r="L125" s="52"/>
      <c r="M125" s="77"/>
      <c r="N125" s="76"/>
      <c r="O125" s="52"/>
      <c r="P125" s="77"/>
      <c r="Q125" s="115">
        <v>1</v>
      </c>
      <c r="R125" s="52"/>
      <c r="S125" s="77"/>
      <c r="T125" s="76"/>
      <c r="U125" s="52"/>
      <c r="V125" s="77"/>
      <c r="W125" s="76"/>
      <c r="X125" s="52"/>
      <c r="Y125" s="77"/>
      <c r="Z125" s="76"/>
      <c r="AA125" s="52"/>
      <c r="AB125" s="77"/>
      <c r="AC125" s="76"/>
      <c r="AD125" s="52"/>
      <c r="AE125" s="77"/>
      <c r="AF125" s="76"/>
      <c r="AG125" s="52"/>
      <c r="AH125" s="52"/>
      <c r="AI125" s="76"/>
      <c r="AJ125" s="52"/>
      <c r="AK125" s="77"/>
      <c r="AL125" s="76"/>
      <c r="AM125" s="52"/>
      <c r="AN125" s="77"/>
      <c r="AO125" s="123">
        <v>1</v>
      </c>
      <c r="AP125" s="52"/>
      <c r="AQ125" s="77"/>
      <c r="AR125" s="76"/>
      <c r="AS125" s="52"/>
      <c r="AT125" s="77"/>
      <c r="AU125" s="139"/>
      <c r="AV125" s="139"/>
      <c r="AW125" s="139"/>
      <c r="AX125" s="139"/>
      <c r="AY125" s="84"/>
      <c r="AZ125" s="85"/>
    </row>
    <row r="126" spans="1:52" ht="18" customHeight="1">
      <c r="A126" s="19" t="s">
        <v>420</v>
      </c>
      <c r="B126" s="2" t="s">
        <v>186</v>
      </c>
      <c r="C126" s="5" t="s">
        <v>64</v>
      </c>
      <c r="D126" s="20">
        <v>16.63</v>
      </c>
      <c r="E126" s="51">
        <v>1</v>
      </c>
      <c r="F126" s="136"/>
      <c r="G126" s="136"/>
      <c r="H126" s="73"/>
      <c r="I126" s="74"/>
      <c r="J126" s="82"/>
      <c r="K126" s="76"/>
      <c r="L126" s="52"/>
      <c r="M126" s="77"/>
      <c r="N126" s="76"/>
      <c r="O126" s="52"/>
      <c r="P126" s="77"/>
      <c r="Q126" s="115">
        <v>1</v>
      </c>
      <c r="R126" s="52"/>
      <c r="S126" s="77"/>
      <c r="T126" s="76"/>
      <c r="U126" s="52"/>
      <c r="V126" s="77"/>
      <c r="W126" s="76"/>
      <c r="X126" s="52"/>
      <c r="Y126" s="77"/>
      <c r="Z126" s="76"/>
      <c r="AA126" s="52"/>
      <c r="AB126" s="77"/>
      <c r="AC126" s="76"/>
      <c r="AD126" s="52"/>
      <c r="AE126" s="77"/>
      <c r="AF126" s="76"/>
      <c r="AG126" s="52"/>
      <c r="AH126" s="52"/>
      <c r="AI126" s="76"/>
      <c r="AJ126" s="52"/>
      <c r="AK126" s="77"/>
      <c r="AL126" s="76"/>
      <c r="AM126" s="52"/>
      <c r="AN126" s="77"/>
      <c r="AO126" s="123">
        <v>1</v>
      </c>
      <c r="AP126" s="52"/>
      <c r="AQ126" s="77"/>
      <c r="AR126" s="76"/>
      <c r="AS126" s="52"/>
      <c r="AT126" s="77"/>
      <c r="AU126" s="139"/>
      <c r="AV126" s="139"/>
      <c r="AW126" s="139"/>
      <c r="AX126" s="139"/>
      <c r="AY126" s="84"/>
      <c r="AZ126" s="85"/>
    </row>
    <row r="127" spans="1:52" ht="18" customHeight="1" thickBot="1">
      <c r="A127" s="21" t="s">
        <v>421</v>
      </c>
      <c r="B127" s="22" t="s">
        <v>422</v>
      </c>
      <c r="C127" s="24" t="s">
        <v>62</v>
      </c>
      <c r="D127" s="23">
        <v>17.12</v>
      </c>
      <c r="E127" s="55">
        <v>1</v>
      </c>
      <c r="F127" s="150"/>
      <c r="G127" s="150"/>
      <c r="H127" s="92"/>
      <c r="I127" s="93"/>
      <c r="J127" s="94"/>
      <c r="K127" s="143"/>
      <c r="L127" s="56"/>
      <c r="M127" s="142"/>
      <c r="N127" s="143"/>
      <c r="O127" s="56"/>
      <c r="P127" s="142"/>
      <c r="Q127" s="151">
        <v>1</v>
      </c>
      <c r="R127" s="56"/>
      <c r="S127" s="142"/>
      <c r="T127" s="143"/>
      <c r="U127" s="56"/>
      <c r="V127" s="142"/>
      <c r="W127" s="143"/>
      <c r="X127" s="56"/>
      <c r="Y127" s="142"/>
      <c r="Z127" s="143"/>
      <c r="AA127" s="56"/>
      <c r="AB127" s="142"/>
      <c r="AC127" s="143"/>
      <c r="AD127" s="56"/>
      <c r="AE127" s="142"/>
      <c r="AF127" s="143"/>
      <c r="AG127" s="56"/>
      <c r="AH127" s="56"/>
      <c r="AI127" s="97"/>
      <c r="AJ127" s="98"/>
      <c r="AK127" s="142"/>
      <c r="AL127" s="143"/>
      <c r="AM127" s="56"/>
      <c r="AN127" s="142"/>
      <c r="AO127" s="125">
        <v>1</v>
      </c>
      <c r="AP127" s="56"/>
      <c r="AQ127" s="142"/>
      <c r="AR127" s="143"/>
      <c r="AS127" s="56"/>
      <c r="AT127" s="142"/>
      <c r="AU127" s="143"/>
      <c r="AV127" s="146"/>
      <c r="AW127" s="146"/>
      <c r="AX127" s="146"/>
      <c r="AY127" s="126"/>
      <c r="AZ127" s="127"/>
    </row>
    <row r="128" spans="4:52" ht="23.25" customHeight="1" thickBot="1">
      <c r="D128" s="196">
        <f>SUM(D14:D127)</f>
        <v>2427.8800000000006</v>
      </c>
      <c r="E128" s="389" t="s">
        <v>656</v>
      </c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  <c r="Y128" s="390"/>
      <c r="Z128" s="390"/>
      <c r="AA128" s="390"/>
      <c r="AB128" s="390"/>
      <c r="AC128" s="390"/>
      <c r="AD128" s="390"/>
      <c r="AE128" s="390"/>
      <c r="AF128" s="390"/>
      <c r="AG128" s="390"/>
      <c r="AH128" s="390"/>
      <c r="AI128" s="390"/>
      <c r="AJ128" s="390"/>
      <c r="AK128" s="390"/>
      <c r="AL128" s="390"/>
      <c r="AM128" s="390"/>
      <c r="AN128" s="390"/>
      <c r="AO128" s="390"/>
      <c r="AP128" s="390"/>
      <c r="AQ128" s="390"/>
      <c r="AR128" s="390"/>
      <c r="AS128" s="390"/>
      <c r="AT128" s="390"/>
      <c r="AU128" s="390"/>
      <c r="AV128" s="390"/>
      <c r="AW128" s="390"/>
      <c r="AX128" s="390"/>
      <c r="AY128" s="103"/>
      <c r="AZ128" s="104"/>
    </row>
    <row r="130" spans="2:3" ht="12.75">
      <c r="B130" s="363" t="s">
        <v>292</v>
      </c>
      <c r="C130" s="362" t="s">
        <v>721</v>
      </c>
    </row>
    <row r="133" spans="1:11" ht="12.75">
      <c r="A133" s="269"/>
      <c r="B133" s="52" t="s">
        <v>678</v>
      </c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1:1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1:1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</sheetData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128:AX128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</mergeCells>
  <conditionalFormatting sqref="E50:E53 O49:O53 U49:U53 E23:G52 Q49:Q127 K26:W52 O23:W25">
    <cfRule type="cellIs" priority="8" dxfId="0" operator="equal">
      <formula>1</formula>
    </cfRule>
  </conditionalFormatting>
  <conditionalFormatting sqref="X67:AB67 E69:E127 E23:G68 R61:W67 R68 Q61:Q127 K61:P68 K26:W60 O23:W25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69:E127 E14:AW15 R61:AN67 R68 Q61:Q127 K61:P68 E16:G68 H16:J127 K16:AW52 AI127:AJ127 K53:AN60 AP53:AW68 AO53:AO70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Z111"/>
  <sheetViews>
    <sheetView workbookViewId="0" topLeftCell="A1">
      <pane ySplit="13" topLeftCell="A59" activePane="bottomLeft" state="frozen"/>
      <selection pane="bottomLeft" activeCell="A13" sqref="A13"/>
    </sheetView>
  </sheetViews>
  <sheetFormatPr defaultColWidth="9.140625" defaultRowHeight="12.75"/>
  <cols>
    <col min="1" max="1" width="10.00390625" style="13" customWidth="1"/>
    <col min="2" max="2" width="16.57421875" style="13" customWidth="1"/>
    <col min="3" max="3" width="16.421875" style="13" customWidth="1"/>
    <col min="4" max="4" width="9.140625" style="13" customWidth="1"/>
    <col min="5" max="46" width="5.57421875" style="13" customWidth="1"/>
    <col min="47" max="49" width="9.7109375" style="13" customWidth="1"/>
    <col min="50" max="50" width="20.57421875" style="13" customWidth="1"/>
    <col min="51" max="16384" width="9.140625" style="13" customWidth="1"/>
  </cols>
  <sheetData>
    <row r="1" ht="12.75">
      <c r="A1" s="197" t="s">
        <v>722</v>
      </c>
    </row>
    <row r="2" ht="12.75">
      <c r="A2" s="198" t="s">
        <v>723</v>
      </c>
    </row>
    <row r="3" ht="12.75">
      <c r="A3" s="198"/>
    </row>
    <row r="4" ht="13.5" thickBot="1">
      <c r="A4" s="199" t="s">
        <v>652</v>
      </c>
    </row>
    <row r="5" spans="1:50" ht="18.75" customHeight="1">
      <c r="A5" s="398" t="s">
        <v>728</v>
      </c>
      <c r="B5" s="399"/>
      <c r="C5" s="399"/>
      <c r="D5" s="400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8.75" customHeight="1">
      <c r="A6" s="401"/>
      <c r="B6" s="402"/>
      <c r="C6" s="402"/>
      <c r="D6" s="403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8.75" customHeight="1">
      <c r="A7" s="401"/>
      <c r="B7" s="402"/>
      <c r="C7" s="402"/>
      <c r="D7" s="403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8.75" customHeight="1">
      <c r="A8" s="401"/>
      <c r="B8" s="402"/>
      <c r="C8" s="402"/>
      <c r="D8" s="403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8.75" customHeight="1" thickBot="1">
      <c r="A9" s="401"/>
      <c r="B9" s="402"/>
      <c r="C9" s="402"/>
      <c r="D9" s="403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9.5" customHeight="1">
      <c r="A10" s="401"/>
      <c r="B10" s="402"/>
      <c r="C10" s="402"/>
      <c r="D10" s="403"/>
      <c r="E10" s="407" t="s">
        <v>683</v>
      </c>
      <c r="F10" s="407"/>
      <c r="G10" s="408"/>
      <c r="H10" s="391" t="s">
        <v>684</v>
      </c>
      <c r="I10" s="407"/>
      <c r="J10" s="408"/>
      <c r="K10" s="391" t="s">
        <v>685</v>
      </c>
      <c r="L10" s="407"/>
      <c r="M10" s="408"/>
      <c r="N10" s="391" t="s">
        <v>686</v>
      </c>
      <c r="O10" s="407"/>
      <c r="P10" s="408"/>
      <c r="Q10" s="391" t="s">
        <v>687</v>
      </c>
      <c r="R10" s="407"/>
      <c r="S10" s="408"/>
      <c r="T10" s="391" t="s">
        <v>688</v>
      </c>
      <c r="U10" s="407"/>
      <c r="V10" s="408"/>
      <c r="W10" s="391" t="s">
        <v>21</v>
      </c>
      <c r="X10" s="407"/>
      <c r="Y10" s="408"/>
      <c r="Z10" s="391" t="s">
        <v>12</v>
      </c>
      <c r="AA10" s="407"/>
      <c r="AB10" s="408"/>
      <c r="AC10" s="391" t="s">
        <v>13</v>
      </c>
      <c r="AD10" s="407"/>
      <c r="AE10" s="408"/>
      <c r="AF10" s="391" t="s">
        <v>14</v>
      </c>
      <c r="AG10" s="407"/>
      <c r="AH10" s="408"/>
      <c r="AI10" s="391" t="s">
        <v>15</v>
      </c>
      <c r="AJ10" s="407"/>
      <c r="AK10" s="408"/>
      <c r="AL10" s="391" t="s">
        <v>16</v>
      </c>
      <c r="AM10" s="407"/>
      <c r="AN10" s="408"/>
      <c r="AO10" s="391" t="s">
        <v>17</v>
      </c>
      <c r="AP10" s="407"/>
      <c r="AQ10" s="408"/>
      <c r="AR10" s="391" t="s">
        <v>18</v>
      </c>
      <c r="AS10" s="407"/>
      <c r="AT10" s="408"/>
      <c r="AU10" s="393" t="s">
        <v>689</v>
      </c>
      <c r="AV10" s="393" t="s">
        <v>690</v>
      </c>
      <c r="AW10" s="393" t="s">
        <v>691</v>
      </c>
      <c r="AX10" s="391" t="s">
        <v>692</v>
      </c>
      <c r="AY10" s="385" t="s">
        <v>693</v>
      </c>
      <c r="AZ10" s="387" t="s">
        <v>694</v>
      </c>
    </row>
    <row r="11" spans="1:52" ht="18" customHeight="1">
      <c r="A11" s="401"/>
      <c r="B11" s="402"/>
      <c r="C11" s="402"/>
      <c r="D11" s="403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394"/>
      <c r="AV11" s="394"/>
      <c r="AW11" s="394"/>
      <c r="AX11" s="392"/>
      <c r="AY11" s="386"/>
      <c r="AZ11" s="388"/>
    </row>
    <row r="12" spans="1:52" ht="19.5" customHeight="1" thickBot="1">
      <c r="A12" s="404"/>
      <c r="B12" s="405"/>
      <c r="C12" s="405"/>
      <c r="D12" s="406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394"/>
      <c r="AV12" s="394"/>
      <c r="AW12" s="394"/>
      <c r="AX12" s="392"/>
      <c r="AY12" s="386"/>
      <c r="AZ12" s="388"/>
    </row>
    <row r="13" spans="1:52" ht="22.5" customHeight="1" thickBot="1">
      <c r="A13" s="225" t="s">
        <v>0</v>
      </c>
      <c r="B13" s="226" t="s">
        <v>1</v>
      </c>
      <c r="C13" s="231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9.5" customHeight="1" thickTop="1">
      <c r="A14" s="36" t="s">
        <v>423</v>
      </c>
      <c r="B14" s="37" t="s">
        <v>59</v>
      </c>
      <c r="C14" s="38" t="s">
        <v>62</v>
      </c>
      <c r="D14" s="39">
        <v>17.05</v>
      </c>
      <c r="E14" s="51"/>
      <c r="F14" s="52">
        <v>1</v>
      </c>
      <c r="G14" s="52"/>
      <c r="H14" s="152"/>
      <c r="I14" s="153"/>
      <c r="J14" s="154"/>
      <c r="K14" s="152"/>
      <c r="L14" s="153"/>
      <c r="M14" s="154"/>
      <c r="N14" s="153"/>
      <c r="O14" s="153"/>
      <c r="P14" s="155"/>
      <c r="Q14" s="156">
        <v>1</v>
      </c>
      <c r="R14" s="153"/>
      <c r="S14" s="154"/>
      <c r="T14" s="153"/>
      <c r="U14" s="157"/>
      <c r="V14" s="158"/>
      <c r="W14" s="159"/>
      <c r="X14" s="157"/>
      <c r="Y14" s="158"/>
      <c r="Z14" s="159"/>
      <c r="AA14" s="157"/>
      <c r="AB14" s="154"/>
      <c r="AC14" s="159"/>
      <c r="AD14" s="157"/>
      <c r="AE14" s="158"/>
      <c r="AF14" s="159"/>
      <c r="AG14" s="157"/>
      <c r="AH14" s="158"/>
      <c r="AI14" s="159"/>
      <c r="AJ14" s="157"/>
      <c r="AK14" s="158"/>
      <c r="AL14" s="159"/>
      <c r="AM14" s="157"/>
      <c r="AN14" s="158"/>
      <c r="AO14" s="159"/>
      <c r="AP14" s="157"/>
      <c r="AQ14" s="158"/>
      <c r="AR14" s="159"/>
      <c r="AS14" s="157"/>
      <c r="AT14" s="158"/>
      <c r="AU14" s="160"/>
      <c r="AV14" s="160"/>
      <c r="AW14" s="160"/>
      <c r="AX14" s="160"/>
      <c r="AY14" s="84"/>
      <c r="AZ14" s="85"/>
    </row>
    <row r="15" spans="1:52" ht="19.5" customHeight="1">
      <c r="A15" s="30" t="s">
        <v>424</v>
      </c>
      <c r="B15" s="15" t="s">
        <v>61</v>
      </c>
      <c r="C15" s="16" t="s">
        <v>62</v>
      </c>
      <c r="D15" s="31">
        <v>74.84</v>
      </c>
      <c r="E15" s="51">
        <v>1</v>
      </c>
      <c r="F15" s="52"/>
      <c r="G15" s="52"/>
      <c r="H15" s="152">
        <v>1</v>
      </c>
      <c r="I15" s="153"/>
      <c r="J15" s="154"/>
      <c r="K15" s="152"/>
      <c r="L15" s="153"/>
      <c r="M15" s="154"/>
      <c r="N15" s="153"/>
      <c r="O15" s="153"/>
      <c r="P15" s="155"/>
      <c r="Q15" s="156">
        <v>1</v>
      </c>
      <c r="R15" s="153"/>
      <c r="S15" s="154"/>
      <c r="T15" s="153"/>
      <c r="U15" s="157"/>
      <c r="V15" s="158"/>
      <c r="W15" s="159"/>
      <c r="X15" s="157"/>
      <c r="Y15" s="158"/>
      <c r="Z15" s="159"/>
      <c r="AA15" s="157"/>
      <c r="AB15" s="154"/>
      <c r="AC15" s="159"/>
      <c r="AD15" s="157"/>
      <c r="AE15" s="158"/>
      <c r="AF15" s="159"/>
      <c r="AG15" s="157"/>
      <c r="AH15" s="158"/>
      <c r="AI15" s="159"/>
      <c r="AJ15" s="157"/>
      <c r="AK15" s="158"/>
      <c r="AL15" s="159"/>
      <c r="AM15" s="157"/>
      <c r="AN15" s="158"/>
      <c r="AO15" s="159"/>
      <c r="AP15" s="157"/>
      <c r="AQ15" s="158"/>
      <c r="AR15" s="159"/>
      <c r="AS15" s="157"/>
      <c r="AT15" s="158"/>
      <c r="AU15" s="160"/>
      <c r="AV15" s="160"/>
      <c r="AW15" s="160"/>
      <c r="AX15" s="160"/>
      <c r="AY15" s="84"/>
      <c r="AZ15" s="85"/>
    </row>
    <row r="16" spans="1:52" ht="19.5" customHeight="1">
      <c r="A16" s="30" t="s">
        <v>425</v>
      </c>
      <c r="B16" s="15" t="s">
        <v>61</v>
      </c>
      <c r="C16" s="16" t="s">
        <v>64</v>
      </c>
      <c r="D16" s="31">
        <v>20.43</v>
      </c>
      <c r="E16" s="51">
        <v>1</v>
      </c>
      <c r="F16" s="52"/>
      <c r="G16" s="52"/>
      <c r="H16" s="152"/>
      <c r="I16" s="153"/>
      <c r="J16" s="154"/>
      <c r="K16" s="152"/>
      <c r="L16" s="153"/>
      <c r="M16" s="154"/>
      <c r="N16" s="153"/>
      <c r="O16" s="153"/>
      <c r="P16" s="155"/>
      <c r="Q16" s="156">
        <v>1</v>
      </c>
      <c r="R16" s="153"/>
      <c r="S16" s="154"/>
      <c r="T16" s="153"/>
      <c r="U16" s="157"/>
      <c r="V16" s="158"/>
      <c r="W16" s="159"/>
      <c r="X16" s="157"/>
      <c r="Y16" s="158"/>
      <c r="Z16" s="159"/>
      <c r="AA16" s="157"/>
      <c r="AB16" s="154"/>
      <c r="AC16" s="159"/>
      <c r="AD16" s="157"/>
      <c r="AE16" s="158"/>
      <c r="AF16" s="159"/>
      <c r="AG16" s="157"/>
      <c r="AH16" s="158"/>
      <c r="AI16" s="159"/>
      <c r="AJ16" s="157"/>
      <c r="AK16" s="158"/>
      <c r="AL16" s="159"/>
      <c r="AM16" s="157"/>
      <c r="AN16" s="158"/>
      <c r="AO16" s="159"/>
      <c r="AP16" s="157"/>
      <c r="AQ16" s="158"/>
      <c r="AR16" s="159"/>
      <c r="AS16" s="157"/>
      <c r="AT16" s="158"/>
      <c r="AU16" s="160"/>
      <c r="AV16" s="160"/>
      <c r="AW16" s="160"/>
      <c r="AX16" s="160"/>
      <c r="AY16" s="84"/>
      <c r="AZ16" s="85"/>
    </row>
    <row r="17" spans="1:52" ht="19.5" customHeight="1">
      <c r="A17" s="30" t="s">
        <v>426</v>
      </c>
      <c r="B17" s="15" t="s">
        <v>66</v>
      </c>
      <c r="C17" s="16" t="s">
        <v>83</v>
      </c>
      <c r="D17" s="31">
        <v>15.72</v>
      </c>
      <c r="E17" s="51">
        <v>1</v>
      </c>
      <c r="F17" s="52"/>
      <c r="G17" s="52"/>
      <c r="H17" s="152"/>
      <c r="I17" s="153"/>
      <c r="J17" s="154"/>
      <c r="K17" s="152"/>
      <c r="L17" s="153"/>
      <c r="M17" s="154"/>
      <c r="N17" s="153"/>
      <c r="O17" s="153"/>
      <c r="P17" s="155"/>
      <c r="Q17" s="156">
        <v>1</v>
      </c>
      <c r="R17" s="153"/>
      <c r="S17" s="154"/>
      <c r="T17" s="153"/>
      <c r="U17" s="157"/>
      <c r="V17" s="158"/>
      <c r="W17" s="159"/>
      <c r="X17" s="157"/>
      <c r="Y17" s="158"/>
      <c r="Z17" s="159"/>
      <c r="AA17" s="157"/>
      <c r="AB17" s="154"/>
      <c r="AC17" s="159"/>
      <c r="AD17" s="157"/>
      <c r="AE17" s="158"/>
      <c r="AF17" s="159"/>
      <c r="AG17" s="157"/>
      <c r="AH17" s="158"/>
      <c r="AI17" s="159"/>
      <c r="AJ17" s="157"/>
      <c r="AK17" s="158"/>
      <c r="AL17" s="159"/>
      <c r="AM17" s="157"/>
      <c r="AN17" s="158"/>
      <c r="AO17" s="159"/>
      <c r="AP17" s="157"/>
      <c r="AQ17" s="158"/>
      <c r="AR17" s="159"/>
      <c r="AS17" s="157"/>
      <c r="AT17" s="158"/>
      <c r="AU17" s="160"/>
      <c r="AV17" s="160"/>
      <c r="AW17" s="160"/>
      <c r="AX17" s="160"/>
      <c r="AY17" s="84"/>
      <c r="AZ17" s="85"/>
    </row>
    <row r="18" spans="1:52" ht="19.5" customHeight="1">
      <c r="A18" s="30" t="s">
        <v>427</v>
      </c>
      <c r="B18" s="15" t="s">
        <v>66</v>
      </c>
      <c r="C18" s="16" t="s">
        <v>68</v>
      </c>
      <c r="D18" s="31">
        <v>19.94</v>
      </c>
      <c r="E18" s="51">
        <v>1</v>
      </c>
      <c r="F18" s="52"/>
      <c r="G18" s="52"/>
      <c r="H18" s="152"/>
      <c r="I18" s="153"/>
      <c r="J18" s="154"/>
      <c r="K18" s="152"/>
      <c r="L18" s="153"/>
      <c r="M18" s="154"/>
      <c r="N18" s="153"/>
      <c r="O18" s="153"/>
      <c r="P18" s="155"/>
      <c r="Q18" s="156">
        <v>1</v>
      </c>
      <c r="R18" s="153"/>
      <c r="S18" s="154"/>
      <c r="T18" s="153"/>
      <c r="U18" s="157"/>
      <c r="V18" s="158"/>
      <c r="W18" s="159"/>
      <c r="X18" s="157"/>
      <c r="Y18" s="158"/>
      <c r="Z18" s="159"/>
      <c r="AA18" s="157"/>
      <c r="AB18" s="154"/>
      <c r="AC18" s="159"/>
      <c r="AD18" s="157"/>
      <c r="AE18" s="158"/>
      <c r="AF18" s="159"/>
      <c r="AG18" s="157"/>
      <c r="AH18" s="158"/>
      <c r="AI18" s="159"/>
      <c r="AJ18" s="157"/>
      <c r="AK18" s="158"/>
      <c r="AL18" s="159"/>
      <c r="AM18" s="157"/>
      <c r="AN18" s="158"/>
      <c r="AO18" s="159"/>
      <c r="AP18" s="157"/>
      <c r="AQ18" s="158"/>
      <c r="AR18" s="159"/>
      <c r="AS18" s="157"/>
      <c r="AT18" s="158"/>
      <c r="AU18" s="160"/>
      <c r="AV18" s="160"/>
      <c r="AW18" s="160"/>
      <c r="AX18" s="160"/>
      <c r="AY18" s="84"/>
      <c r="AZ18" s="85"/>
    </row>
    <row r="19" spans="1:52" ht="19.5" customHeight="1">
      <c r="A19" s="30" t="s">
        <v>428</v>
      </c>
      <c r="B19" s="15" t="s">
        <v>180</v>
      </c>
      <c r="C19" s="16" t="s">
        <v>64</v>
      </c>
      <c r="D19" s="31">
        <v>57.29</v>
      </c>
      <c r="E19" s="51">
        <v>1</v>
      </c>
      <c r="F19" s="52"/>
      <c r="G19" s="52"/>
      <c r="H19" s="152"/>
      <c r="I19" s="153"/>
      <c r="J19" s="154"/>
      <c r="K19" s="152"/>
      <c r="L19" s="153"/>
      <c r="M19" s="154"/>
      <c r="N19" s="153"/>
      <c r="O19" s="153"/>
      <c r="P19" s="155"/>
      <c r="Q19" s="156">
        <v>1</v>
      </c>
      <c r="R19" s="153"/>
      <c r="S19" s="154"/>
      <c r="T19" s="153"/>
      <c r="U19" s="157"/>
      <c r="V19" s="158"/>
      <c r="W19" s="159"/>
      <c r="X19" s="157"/>
      <c r="Y19" s="158"/>
      <c r="Z19" s="159"/>
      <c r="AA19" s="157"/>
      <c r="AB19" s="154"/>
      <c r="AC19" s="159"/>
      <c r="AD19" s="157"/>
      <c r="AE19" s="158"/>
      <c r="AF19" s="159"/>
      <c r="AG19" s="157"/>
      <c r="AH19" s="158"/>
      <c r="AI19" s="159"/>
      <c r="AJ19" s="157"/>
      <c r="AK19" s="158"/>
      <c r="AL19" s="159"/>
      <c r="AM19" s="157"/>
      <c r="AN19" s="158"/>
      <c r="AO19" s="159"/>
      <c r="AP19" s="157"/>
      <c r="AQ19" s="158"/>
      <c r="AR19" s="159"/>
      <c r="AS19" s="157"/>
      <c r="AT19" s="158"/>
      <c r="AU19" s="160"/>
      <c r="AV19" s="160"/>
      <c r="AW19" s="160"/>
      <c r="AX19" s="160"/>
      <c r="AY19" s="84"/>
      <c r="AZ19" s="85"/>
    </row>
    <row r="20" spans="1:52" ht="19.5" customHeight="1">
      <c r="A20" s="30" t="s">
        <v>429</v>
      </c>
      <c r="B20" s="15" t="s">
        <v>63</v>
      </c>
      <c r="C20" s="16" t="s">
        <v>64</v>
      </c>
      <c r="D20" s="31">
        <v>38</v>
      </c>
      <c r="E20" s="51">
        <v>1</v>
      </c>
      <c r="F20" s="52"/>
      <c r="G20" s="52"/>
      <c r="H20" s="152"/>
      <c r="I20" s="153"/>
      <c r="J20" s="154"/>
      <c r="K20" s="152"/>
      <c r="L20" s="153"/>
      <c r="M20" s="154"/>
      <c r="N20" s="153"/>
      <c r="O20" s="153"/>
      <c r="P20" s="155"/>
      <c r="Q20" s="156">
        <v>1</v>
      </c>
      <c r="R20" s="153"/>
      <c r="S20" s="154"/>
      <c r="T20" s="153"/>
      <c r="U20" s="157"/>
      <c r="V20" s="158"/>
      <c r="W20" s="159"/>
      <c r="X20" s="157"/>
      <c r="Y20" s="158"/>
      <c r="Z20" s="159"/>
      <c r="AA20" s="157"/>
      <c r="AB20" s="154"/>
      <c r="AC20" s="159"/>
      <c r="AD20" s="157"/>
      <c r="AE20" s="158"/>
      <c r="AF20" s="159"/>
      <c r="AG20" s="157"/>
      <c r="AH20" s="158"/>
      <c r="AI20" s="159"/>
      <c r="AJ20" s="157"/>
      <c r="AK20" s="158"/>
      <c r="AL20" s="159"/>
      <c r="AM20" s="157"/>
      <c r="AN20" s="158"/>
      <c r="AO20" s="159"/>
      <c r="AP20" s="157"/>
      <c r="AQ20" s="158"/>
      <c r="AR20" s="159"/>
      <c r="AS20" s="157"/>
      <c r="AT20" s="158"/>
      <c r="AU20" s="160"/>
      <c r="AV20" s="160"/>
      <c r="AW20" s="160"/>
      <c r="AX20" s="160"/>
      <c r="AY20" s="84"/>
      <c r="AZ20" s="85"/>
    </row>
    <row r="21" spans="1:52" ht="19.5" customHeight="1">
      <c r="A21" s="30" t="s">
        <v>430</v>
      </c>
      <c r="B21" s="15" t="s">
        <v>80</v>
      </c>
      <c r="C21" s="16" t="s">
        <v>68</v>
      </c>
      <c r="D21" s="31">
        <v>37.72</v>
      </c>
      <c r="E21" s="51"/>
      <c r="F21" s="52">
        <v>1</v>
      </c>
      <c r="G21" s="52"/>
      <c r="H21" s="152"/>
      <c r="I21" s="153"/>
      <c r="J21" s="154"/>
      <c r="K21" s="152"/>
      <c r="L21" s="153"/>
      <c r="M21" s="154"/>
      <c r="N21" s="153"/>
      <c r="O21" s="153"/>
      <c r="P21" s="155"/>
      <c r="Q21" s="156">
        <v>1</v>
      </c>
      <c r="R21" s="153"/>
      <c r="S21" s="154"/>
      <c r="T21" s="153"/>
      <c r="U21" s="157"/>
      <c r="V21" s="158"/>
      <c r="W21" s="159"/>
      <c r="X21" s="157"/>
      <c r="Y21" s="158"/>
      <c r="Z21" s="159"/>
      <c r="AA21" s="157"/>
      <c r="AB21" s="154"/>
      <c r="AC21" s="159"/>
      <c r="AD21" s="157"/>
      <c r="AE21" s="158"/>
      <c r="AF21" s="159"/>
      <c r="AG21" s="157"/>
      <c r="AH21" s="158"/>
      <c r="AI21" s="159"/>
      <c r="AJ21" s="157"/>
      <c r="AK21" s="158"/>
      <c r="AL21" s="159"/>
      <c r="AM21" s="157"/>
      <c r="AN21" s="158"/>
      <c r="AO21" s="159"/>
      <c r="AP21" s="157"/>
      <c r="AQ21" s="158"/>
      <c r="AR21" s="159"/>
      <c r="AS21" s="157"/>
      <c r="AT21" s="158"/>
      <c r="AU21" s="160"/>
      <c r="AV21" s="160"/>
      <c r="AW21" s="160"/>
      <c r="AX21" s="160"/>
      <c r="AY21" s="84"/>
      <c r="AZ21" s="85"/>
    </row>
    <row r="22" spans="1:52" ht="19.5" customHeight="1">
      <c r="A22" s="30" t="s">
        <v>431</v>
      </c>
      <c r="B22" s="15" t="s">
        <v>66</v>
      </c>
      <c r="C22" s="16" t="s">
        <v>68</v>
      </c>
      <c r="D22" s="31">
        <v>19.04</v>
      </c>
      <c r="E22" s="51">
        <v>1</v>
      </c>
      <c r="F22" s="52"/>
      <c r="G22" s="52"/>
      <c r="H22" s="152"/>
      <c r="I22" s="153"/>
      <c r="J22" s="154"/>
      <c r="K22" s="152"/>
      <c r="L22" s="153"/>
      <c r="M22" s="154"/>
      <c r="N22" s="153"/>
      <c r="O22" s="153"/>
      <c r="P22" s="161"/>
      <c r="Q22" s="156">
        <v>1</v>
      </c>
      <c r="R22" s="153"/>
      <c r="S22" s="154"/>
      <c r="T22" s="153"/>
      <c r="U22" s="157"/>
      <c r="V22" s="158"/>
      <c r="W22" s="159"/>
      <c r="X22" s="157"/>
      <c r="Y22" s="158"/>
      <c r="Z22" s="159"/>
      <c r="AA22" s="157"/>
      <c r="AB22" s="154"/>
      <c r="AC22" s="159"/>
      <c r="AD22" s="157"/>
      <c r="AE22" s="158"/>
      <c r="AF22" s="159"/>
      <c r="AG22" s="157"/>
      <c r="AH22" s="158"/>
      <c r="AI22" s="159"/>
      <c r="AJ22" s="157"/>
      <c r="AK22" s="158"/>
      <c r="AL22" s="159"/>
      <c r="AM22" s="157"/>
      <c r="AN22" s="158"/>
      <c r="AO22" s="159"/>
      <c r="AP22" s="157"/>
      <c r="AQ22" s="158"/>
      <c r="AR22" s="159"/>
      <c r="AS22" s="157"/>
      <c r="AT22" s="158"/>
      <c r="AU22" s="160"/>
      <c r="AV22" s="160"/>
      <c r="AW22" s="160"/>
      <c r="AX22" s="160"/>
      <c r="AY22" s="84"/>
      <c r="AZ22" s="85"/>
    </row>
    <row r="23" spans="1:52" ht="19.5" customHeight="1">
      <c r="A23" s="30" t="s">
        <v>432</v>
      </c>
      <c r="B23" s="15" t="s">
        <v>63</v>
      </c>
      <c r="C23" s="16" t="s">
        <v>62</v>
      </c>
      <c r="D23" s="31">
        <v>34.99</v>
      </c>
      <c r="E23" s="51">
        <v>1</v>
      </c>
      <c r="F23" s="52"/>
      <c r="G23" s="52"/>
      <c r="H23" s="152"/>
      <c r="I23" s="153"/>
      <c r="J23" s="154"/>
      <c r="K23" s="152"/>
      <c r="L23" s="153"/>
      <c r="M23" s="154"/>
      <c r="N23" s="153"/>
      <c r="O23" s="153"/>
      <c r="P23" s="154"/>
      <c r="Q23" s="156">
        <v>1</v>
      </c>
      <c r="R23" s="153"/>
      <c r="S23" s="154"/>
      <c r="T23" s="153"/>
      <c r="U23" s="157"/>
      <c r="V23" s="154"/>
      <c r="W23" s="152"/>
      <c r="X23" s="155"/>
      <c r="Y23" s="158"/>
      <c r="Z23" s="152"/>
      <c r="AA23" s="153"/>
      <c r="AB23" s="154"/>
      <c r="AC23" s="159"/>
      <c r="AD23" s="157"/>
      <c r="AE23" s="158"/>
      <c r="AF23" s="159"/>
      <c r="AG23" s="157"/>
      <c r="AH23" s="158"/>
      <c r="AI23" s="159"/>
      <c r="AJ23" s="157"/>
      <c r="AK23" s="158"/>
      <c r="AL23" s="159"/>
      <c r="AM23" s="157"/>
      <c r="AN23" s="158"/>
      <c r="AO23" s="159">
        <v>1</v>
      </c>
      <c r="AP23" s="157"/>
      <c r="AQ23" s="158"/>
      <c r="AR23" s="159"/>
      <c r="AS23" s="157"/>
      <c r="AT23" s="158"/>
      <c r="AU23" s="160"/>
      <c r="AV23" s="160"/>
      <c r="AW23" s="160"/>
      <c r="AX23" s="160"/>
      <c r="AY23" s="84"/>
      <c r="AZ23" s="85"/>
    </row>
    <row r="24" spans="1:52" ht="19.5" customHeight="1">
      <c r="A24" s="30" t="s">
        <v>433</v>
      </c>
      <c r="B24" s="15" t="s">
        <v>63</v>
      </c>
      <c r="C24" s="16" t="s">
        <v>62</v>
      </c>
      <c r="D24" s="31">
        <v>36.09</v>
      </c>
      <c r="E24" s="51">
        <v>1</v>
      </c>
      <c r="F24" s="52"/>
      <c r="G24" s="52"/>
      <c r="H24" s="152"/>
      <c r="I24" s="153"/>
      <c r="J24" s="154"/>
      <c r="K24" s="152"/>
      <c r="L24" s="153"/>
      <c r="M24" s="154"/>
      <c r="N24" s="153"/>
      <c r="O24" s="153"/>
      <c r="P24" s="154"/>
      <c r="Q24" s="156">
        <v>1</v>
      </c>
      <c r="R24" s="153"/>
      <c r="S24" s="154"/>
      <c r="T24" s="153"/>
      <c r="U24" s="157"/>
      <c r="V24" s="154"/>
      <c r="W24" s="152"/>
      <c r="X24" s="155"/>
      <c r="Y24" s="158"/>
      <c r="Z24" s="152"/>
      <c r="AA24" s="153"/>
      <c r="AB24" s="154"/>
      <c r="AC24" s="159"/>
      <c r="AD24" s="157"/>
      <c r="AE24" s="158"/>
      <c r="AF24" s="159"/>
      <c r="AG24" s="157"/>
      <c r="AH24" s="158"/>
      <c r="AI24" s="159"/>
      <c r="AJ24" s="157"/>
      <c r="AK24" s="158"/>
      <c r="AL24" s="159"/>
      <c r="AM24" s="157"/>
      <c r="AN24" s="158"/>
      <c r="AO24" s="159">
        <v>1</v>
      </c>
      <c r="AP24" s="157"/>
      <c r="AQ24" s="158"/>
      <c r="AR24" s="159"/>
      <c r="AS24" s="157"/>
      <c r="AT24" s="158"/>
      <c r="AU24" s="160"/>
      <c r="AV24" s="160"/>
      <c r="AW24" s="160"/>
      <c r="AX24" s="160"/>
      <c r="AY24" s="84"/>
      <c r="AZ24" s="85"/>
    </row>
    <row r="25" spans="1:52" ht="19.5" customHeight="1">
      <c r="A25" s="30" t="s">
        <v>434</v>
      </c>
      <c r="B25" s="15" t="s">
        <v>165</v>
      </c>
      <c r="C25" s="16" t="s">
        <v>62</v>
      </c>
      <c r="D25" s="31">
        <v>1.41</v>
      </c>
      <c r="E25" s="51">
        <v>1</v>
      </c>
      <c r="F25" s="52"/>
      <c r="G25" s="52"/>
      <c r="H25" s="152"/>
      <c r="I25" s="153"/>
      <c r="J25" s="154"/>
      <c r="K25" s="152"/>
      <c r="L25" s="153"/>
      <c r="M25" s="154"/>
      <c r="N25" s="153"/>
      <c r="O25" s="153"/>
      <c r="P25" s="154"/>
      <c r="Q25" s="156">
        <v>1</v>
      </c>
      <c r="R25" s="153"/>
      <c r="S25" s="154"/>
      <c r="T25" s="153"/>
      <c r="U25" s="157"/>
      <c r="V25" s="154"/>
      <c r="W25" s="152"/>
      <c r="X25" s="155"/>
      <c r="Y25" s="158"/>
      <c r="Z25" s="152"/>
      <c r="AA25" s="153"/>
      <c r="AB25" s="154"/>
      <c r="AC25" s="159"/>
      <c r="AD25" s="157"/>
      <c r="AE25" s="158"/>
      <c r="AF25" s="159"/>
      <c r="AG25" s="157"/>
      <c r="AH25" s="158"/>
      <c r="AI25" s="159"/>
      <c r="AJ25" s="157"/>
      <c r="AK25" s="158"/>
      <c r="AL25" s="159"/>
      <c r="AM25" s="157"/>
      <c r="AN25" s="158"/>
      <c r="AO25" s="159">
        <v>1</v>
      </c>
      <c r="AP25" s="157"/>
      <c r="AQ25" s="158"/>
      <c r="AR25" s="159"/>
      <c r="AS25" s="157"/>
      <c r="AT25" s="158"/>
      <c r="AU25" s="160"/>
      <c r="AV25" s="160"/>
      <c r="AW25" s="160"/>
      <c r="AX25" s="160"/>
      <c r="AY25" s="84"/>
      <c r="AZ25" s="85"/>
    </row>
    <row r="26" spans="1:52" ht="19.5" customHeight="1">
      <c r="A26" s="30" t="s">
        <v>435</v>
      </c>
      <c r="B26" s="15" t="s">
        <v>63</v>
      </c>
      <c r="C26" s="16" t="s">
        <v>64</v>
      </c>
      <c r="D26" s="31">
        <v>37.02</v>
      </c>
      <c r="E26" s="51">
        <v>1</v>
      </c>
      <c r="F26" s="52"/>
      <c r="G26" s="52"/>
      <c r="H26" s="152"/>
      <c r="I26" s="153"/>
      <c r="J26" s="154"/>
      <c r="K26" s="152"/>
      <c r="L26" s="153"/>
      <c r="M26" s="154"/>
      <c r="N26" s="153"/>
      <c r="O26" s="153"/>
      <c r="P26" s="154"/>
      <c r="Q26" s="156">
        <v>1</v>
      </c>
      <c r="R26" s="153"/>
      <c r="S26" s="154"/>
      <c r="T26" s="153"/>
      <c r="U26" s="157"/>
      <c r="V26" s="154"/>
      <c r="W26" s="152"/>
      <c r="X26" s="155"/>
      <c r="Y26" s="158"/>
      <c r="Z26" s="152"/>
      <c r="AA26" s="153"/>
      <c r="AB26" s="154"/>
      <c r="AC26" s="159"/>
      <c r="AD26" s="157"/>
      <c r="AE26" s="158"/>
      <c r="AF26" s="159"/>
      <c r="AG26" s="157"/>
      <c r="AH26" s="158"/>
      <c r="AI26" s="159"/>
      <c r="AJ26" s="157"/>
      <c r="AK26" s="158"/>
      <c r="AL26" s="159"/>
      <c r="AM26" s="157"/>
      <c r="AN26" s="158"/>
      <c r="AO26" s="159"/>
      <c r="AP26" s="157"/>
      <c r="AQ26" s="158"/>
      <c r="AR26" s="159"/>
      <c r="AS26" s="157"/>
      <c r="AT26" s="158"/>
      <c r="AU26" s="160"/>
      <c r="AV26" s="160"/>
      <c r="AW26" s="160"/>
      <c r="AX26" s="160"/>
      <c r="AY26" s="84"/>
      <c r="AZ26" s="85"/>
    </row>
    <row r="27" spans="1:52" ht="19.5" customHeight="1">
      <c r="A27" s="30" t="s">
        <v>436</v>
      </c>
      <c r="B27" s="15" t="s">
        <v>63</v>
      </c>
      <c r="C27" s="16" t="s">
        <v>63</v>
      </c>
      <c r="D27" s="31">
        <v>35.37</v>
      </c>
      <c r="E27" s="51">
        <v>1</v>
      </c>
      <c r="F27" s="52"/>
      <c r="G27" s="52"/>
      <c r="H27" s="152"/>
      <c r="I27" s="153"/>
      <c r="J27" s="154"/>
      <c r="K27" s="152"/>
      <c r="L27" s="153"/>
      <c r="M27" s="154"/>
      <c r="N27" s="153"/>
      <c r="O27" s="153"/>
      <c r="P27" s="154"/>
      <c r="Q27" s="156">
        <v>1</v>
      </c>
      <c r="R27" s="153"/>
      <c r="S27" s="154"/>
      <c r="T27" s="153"/>
      <c r="U27" s="157"/>
      <c r="V27" s="154"/>
      <c r="W27" s="152"/>
      <c r="X27" s="155"/>
      <c r="Y27" s="158"/>
      <c r="Z27" s="152"/>
      <c r="AA27" s="153"/>
      <c r="AB27" s="154"/>
      <c r="AC27" s="159"/>
      <c r="AD27" s="157"/>
      <c r="AE27" s="158"/>
      <c r="AF27" s="159"/>
      <c r="AG27" s="157"/>
      <c r="AH27" s="158"/>
      <c r="AI27" s="159"/>
      <c r="AJ27" s="157"/>
      <c r="AK27" s="158"/>
      <c r="AL27" s="159"/>
      <c r="AM27" s="157"/>
      <c r="AN27" s="158"/>
      <c r="AO27" s="159"/>
      <c r="AP27" s="157"/>
      <c r="AQ27" s="158"/>
      <c r="AR27" s="159"/>
      <c r="AS27" s="157"/>
      <c r="AT27" s="158"/>
      <c r="AU27" s="160"/>
      <c r="AV27" s="160"/>
      <c r="AW27" s="160"/>
      <c r="AX27" s="160"/>
      <c r="AY27" s="84"/>
      <c r="AZ27" s="85"/>
    </row>
    <row r="28" spans="1:52" ht="19.5" customHeight="1">
      <c r="A28" s="30" t="s">
        <v>437</v>
      </c>
      <c r="B28" s="15" t="s">
        <v>111</v>
      </c>
      <c r="C28" s="16" t="s">
        <v>62</v>
      </c>
      <c r="D28" s="31">
        <v>119.28</v>
      </c>
      <c r="E28" s="51"/>
      <c r="F28" s="52"/>
      <c r="G28" s="52"/>
      <c r="H28" s="152">
        <v>1</v>
      </c>
      <c r="I28" s="153"/>
      <c r="J28" s="154"/>
      <c r="K28" s="152"/>
      <c r="L28" s="153"/>
      <c r="M28" s="154"/>
      <c r="N28" s="153"/>
      <c r="O28" s="153"/>
      <c r="P28" s="154"/>
      <c r="Q28" s="156">
        <v>1</v>
      </c>
      <c r="R28" s="153"/>
      <c r="S28" s="154"/>
      <c r="T28" s="153"/>
      <c r="U28" s="157"/>
      <c r="V28" s="154"/>
      <c r="W28" s="152"/>
      <c r="X28" s="155"/>
      <c r="Y28" s="158"/>
      <c r="Z28" s="152"/>
      <c r="AA28" s="153"/>
      <c r="AB28" s="154"/>
      <c r="AC28" s="159"/>
      <c r="AD28" s="157"/>
      <c r="AE28" s="158"/>
      <c r="AF28" s="159"/>
      <c r="AG28" s="157"/>
      <c r="AH28" s="158"/>
      <c r="AI28" s="159"/>
      <c r="AJ28" s="157"/>
      <c r="AK28" s="158"/>
      <c r="AL28" s="159"/>
      <c r="AM28" s="157"/>
      <c r="AN28" s="158"/>
      <c r="AO28" s="159"/>
      <c r="AP28" s="157"/>
      <c r="AQ28" s="158"/>
      <c r="AR28" s="159"/>
      <c r="AS28" s="157"/>
      <c r="AT28" s="158"/>
      <c r="AU28" s="160"/>
      <c r="AV28" s="160"/>
      <c r="AW28" s="160"/>
      <c r="AX28" s="160"/>
      <c r="AY28" s="84"/>
      <c r="AZ28" s="85"/>
    </row>
    <row r="29" spans="1:52" ht="19.5" customHeight="1">
      <c r="A29" s="30" t="s">
        <v>438</v>
      </c>
      <c r="B29" s="15" t="s">
        <v>113</v>
      </c>
      <c r="C29" s="16" t="s">
        <v>60</v>
      </c>
      <c r="D29" s="31">
        <v>34.54</v>
      </c>
      <c r="E29" s="51">
        <v>1</v>
      </c>
      <c r="F29" s="52"/>
      <c r="G29" s="52"/>
      <c r="H29" s="152"/>
      <c r="I29" s="153"/>
      <c r="J29" s="154"/>
      <c r="K29" s="152"/>
      <c r="L29" s="153"/>
      <c r="M29" s="154"/>
      <c r="N29" s="153"/>
      <c r="O29" s="153"/>
      <c r="P29" s="154"/>
      <c r="Q29" s="156">
        <v>1</v>
      </c>
      <c r="R29" s="153"/>
      <c r="S29" s="154"/>
      <c r="T29" s="153"/>
      <c r="U29" s="157"/>
      <c r="V29" s="154"/>
      <c r="W29" s="152"/>
      <c r="X29" s="155"/>
      <c r="Y29" s="158"/>
      <c r="Z29" s="152"/>
      <c r="AA29" s="153"/>
      <c r="AB29" s="154"/>
      <c r="AC29" s="159"/>
      <c r="AD29" s="157"/>
      <c r="AE29" s="158"/>
      <c r="AF29" s="159"/>
      <c r="AG29" s="157"/>
      <c r="AH29" s="158"/>
      <c r="AI29" s="159"/>
      <c r="AJ29" s="157"/>
      <c r="AK29" s="158"/>
      <c r="AL29" s="159"/>
      <c r="AM29" s="157"/>
      <c r="AN29" s="158"/>
      <c r="AO29" s="159"/>
      <c r="AP29" s="157"/>
      <c r="AQ29" s="158"/>
      <c r="AR29" s="159"/>
      <c r="AS29" s="157"/>
      <c r="AT29" s="158"/>
      <c r="AU29" s="160"/>
      <c r="AV29" s="160"/>
      <c r="AW29" s="160"/>
      <c r="AX29" s="160"/>
      <c r="AY29" s="84"/>
      <c r="AZ29" s="85"/>
    </row>
    <row r="30" spans="1:52" ht="19.5" customHeight="1">
      <c r="A30" s="30" t="s">
        <v>439</v>
      </c>
      <c r="B30" s="15" t="s">
        <v>115</v>
      </c>
      <c r="C30" s="16" t="s">
        <v>62</v>
      </c>
      <c r="D30" s="31">
        <v>70.57</v>
      </c>
      <c r="E30" s="51">
        <v>1</v>
      </c>
      <c r="F30" s="52"/>
      <c r="G30" s="52"/>
      <c r="H30" s="152"/>
      <c r="I30" s="153"/>
      <c r="J30" s="154"/>
      <c r="K30" s="152"/>
      <c r="L30" s="153"/>
      <c r="M30" s="154"/>
      <c r="N30" s="153"/>
      <c r="O30" s="153"/>
      <c r="P30" s="154"/>
      <c r="Q30" s="156">
        <v>1</v>
      </c>
      <c r="R30" s="153"/>
      <c r="S30" s="154"/>
      <c r="T30" s="153"/>
      <c r="U30" s="157"/>
      <c r="V30" s="154"/>
      <c r="W30" s="152"/>
      <c r="X30" s="155"/>
      <c r="Y30" s="158"/>
      <c r="Z30" s="152"/>
      <c r="AA30" s="153"/>
      <c r="AB30" s="154"/>
      <c r="AC30" s="159"/>
      <c r="AD30" s="157"/>
      <c r="AE30" s="158"/>
      <c r="AF30" s="159"/>
      <c r="AG30" s="157"/>
      <c r="AH30" s="158"/>
      <c r="AI30" s="159"/>
      <c r="AJ30" s="157"/>
      <c r="AK30" s="158"/>
      <c r="AL30" s="159"/>
      <c r="AM30" s="157"/>
      <c r="AN30" s="158"/>
      <c r="AO30" s="159"/>
      <c r="AP30" s="157"/>
      <c r="AQ30" s="158"/>
      <c r="AR30" s="159"/>
      <c r="AS30" s="157"/>
      <c r="AT30" s="158"/>
      <c r="AU30" s="160"/>
      <c r="AV30" s="160"/>
      <c r="AW30" s="160"/>
      <c r="AX30" s="160"/>
      <c r="AY30" s="84"/>
      <c r="AZ30" s="85"/>
    </row>
    <row r="31" spans="1:52" ht="19.5" customHeight="1">
      <c r="A31" s="30" t="s">
        <v>440</v>
      </c>
      <c r="B31" s="15" t="s">
        <v>117</v>
      </c>
      <c r="C31" s="16" t="s">
        <v>62</v>
      </c>
      <c r="D31" s="31">
        <v>3.55</v>
      </c>
      <c r="E31" s="51">
        <v>1</v>
      </c>
      <c r="F31" s="52"/>
      <c r="G31" s="52"/>
      <c r="H31" s="152"/>
      <c r="I31" s="153"/>
      <c r="J31" s="154"/>
      <c r="K31" s="152"/>
      <c r="L31" s="153"/>
      <c r="M31" s="154"/>
      <c r="N31" s="153"/>
      <c r="O31" s="153"/>
      <c r="P31" s="154"/>
      <c r="Q31" s="156">
        <v>1</v>
      </c>
      <c r="R31" s="153"/>
      <c r="S31" s="154"/>
      <c r="T31" s="153"/>
      <c r="U31" s="157"/>
      <c r="V31" s="154"/>
      <c r="W31" s="152"/>
      <c r="X31" s="155"/>
      <c r="Y31" s="158"/>
      <c r="Z31" s="152"/>
      <c r="AA31" s="153"/>
      <c r="AB31" s="154"/>
      <c r="AC31" s="159"/>
      <c r="AD31" s="157"/>
      <c r="AE31" s="158"/>
      <c r="AF31" s="159"/>
      <c r="AG31" s="157"/>
      <c r="AH31" s="158"/>
      <c r="AI31" s="159"/>
      <c r="AJ31" s="157"/>
      <c r="AK31" s="158"/>
      <c r="AL31" s="159"/>
      <c r="AM31" s="157"/>
      <c r="AN31" s="158"/>
      <c r="AO31" s="159">
        <v>1</v>
      </c>
      <c r="AP31" s="157"/>
      <c r="AQ31" s="158"/>
      <c r="AR31" s="159"/>
      <c r="AS31" s="157"/>
      <c r="AT31" s="158"/>
      <c r="AU31" s="160"/>
      <c r="AV31" s="160"/>
      <c r="AW31" s="160"/>
      <c r="AX31" s="160"/>
      <c r="AY31" s="84"/>
      <c r="AZ31" s="85"/>
    </row>
    <row r="32" spans="1:52" ht="19.5" customHeight="1">
      <c r="A32" s="30" t="s">
        <v>441</v>
      </c>
      <c r="B32" s="15" t="s">
        <v>117</v>
      </c>
      <c r="C32" s="16" t="s">
        <v>62</v>
      </c>
      <c r="D32" s="31">
        <v>8.34</v>
      </c>
      <c r="E32" s="51">
        <v>1</v>
      </c>
      <c r="F32" s="52"/>
      <c r="G32" s="52"/>
      <c r="H32" s="152"/>
      <c r="I32" s="153"/>
      <c r="J32" s="154"/>
      <c r="K32" s="152"/>
      <c r="L32" s="153"/>
      <c r="M32" s="154"/>
      <c r="N32" s="153"/>
      <c r="O32" s="153"/>
      <c r="P32" s="154"/>
      <c r="Q32" s="156">
        <v>1</v>
      </c>
      <c r="R32" s="153"/>
      <c r="S32" s="154"/>
      <c r="T32" s="153"/>
      <c r="U32" s="157"/>
      <c r="V32" s="154"/>
      <c r="W32" s="152"/>
      <c r="X32" s="155"/>
      <c r="Y32" s="158"/>
      <c r="Z32" s="152"/>
      <c r="AA32" s="153"/>
      <c r="AB32" s="154"/>
      <c r="AC32" s="159"/>
      <c r="AD32" s="157"/>
      <c r="AE32" s="158"/>
      <c r="AF32" s="159"/>
      <c r="AG32" s="157"/>
      <c r="AH32" s="158"/>
      <c r="AI32" s="159"/>
      <c r="AJ32" s="157"/>
      <c r="AK32" s="158"/>
      <c r="AL32" s="159"/>
      <c r="AM32" s="157"/>
      <c r="AN32" s="158"/>
      <c r="AO32" s="159">
        <v>1</v>
      </c>
      <c r="AP32" s="157"/>
      <c r="AQ32" s="158"/>
      <c r="AR32" s="159"/>
      <c r="AS32" s="157"/>
      <c r="AT32" s="158"/>
      <c r="AU32" s="160"/>
      <c r="AV32" s="160"/>
      <c r="AW32" s="160"/>
      <c r="AX32" s="160"/>
      <c r="AY32" s="84"/>
      <c r="AZ32" s="85"/>
    </row>
    <row r="33" spans="1:52" ht="19.5" customHeight="1">
      <c r="A33" s="30" t="s">
        <v>442</v>
      </c>
      <c r="B33" s="15" t="s">
        <v>117</v>
      </c>
      <c r="C33" s="16" t="s">
        <v>62</v>
      </c>
      <c r="D33" s="31">
        <v>1.03</v>
      </c>
      <c r="E33" s="51">
        <v>1</v>
      </c>
      <c r="F33" s="52"/>
      <c r="G33" s="52"/>
      <c r="H33" s="152"/>
      <c r="I33" s="153"/>
      <c r="J33" s="154"/>
      <c r="K33" s="152"/>
      <c r="L33" s="153"/>
      <c r="M33" s="154"/>
      <c r="N33" s="153"/>
      <c r="O33" s="153"/>
      <c r="P33" s="154"/>
      <c r="Q33" s="156">
        <v>1</v>
      </c>
      <c r="R33" s="153"/>
      <c r="S33" s="154"/>
      <c r="T33" s="153"/>
      <c r="U33" s="157"/>
      <c r="V33" s="154"/>
      <c r="W33" s="152"/>
      <c r="X33" s="155"/>
      <c r="Y33" s="158"/>
      <c r="Z33" s="152"/>
      <c r="AA33" s="153"/>
      <c r="AB33" s="154"/>
      <c r="AC33" s="159"/>
      <c r="AD33" s="157"/>
      <c r="AE33" s="158"/>
      <c r="AF33" s="159"/>
      <c r="AG33" s="157"/>
      <c r="AH33" s="158"/>
      <c r="AI33" s="159"/>
      <c r="AJ33" s="157"/>
      <c r="AK33" s="158"/>
      <c r="AL33" s="159"/>
      <c r="AM33" s="157"/>
      <c r="AN33" s="158"/>
      <c r="AO33" s="159">
        <v>1</v>
      </c>
      <c r="AP33" s="157"/>
      <c r="AQ33" s="158"/>
      <c r="AR33" s="159"/>
      <c r="AS33" s="157"/>
      <c r="AT33" s="158"/>
      <c r="AU33" s="160"/>
      <c r="AV33" s="160"/>
      <c r="AW33" s="160"/>
      <c r="AX33" s="160"/>
      <c r="AY33" s="84"/>
      <c r="AZ33" s="85"/>
    </row>
    <row r="34" spans="1:52" ht="19.5" customHeight="1">
      <c r="A34" s="30" t="s">
        <v>443</v>
      </c>
      <c r="B34" s="15" t="s">
        <v>117</v>
      </c>
      <c r="C34" s="16" t="s">
        <v>62</v>
      </c>
      <c r="D34" s="31">
        <v>1.06</v>
      </c>
      <c r="E34" s="51">
        <v>1</v>
      </c>
      <c r="F34" s="52"/>
      <c r="G34" s="52"/>
      <c r="H34" s="152"/>
      <c r="I34" s="153"/>
      <c r="J34" s="154"/>
      <c r="K34" s="152"/>
      <c r="L34" s="153"/>
      <c r="M34" s="154"/>
      <c r="N34" s="153"/>
      <c r="O34" s="153"/>
      <c r="P34" s="154"/>
      <c r="Q34" s="156">
        <v>1</v>
      </c>
      <c r="R34" s="153"/>
      <c r="S34" s="154"/>
      <c r="T34" s="153"/>
      <c r="U34" s="157"/>
      <c r="V34" s="154"/>
      <c r="W34" s="152"/>
      <c r="X34" s="155"/>
      <c r="Y34" s="158"/>
      <c r="Z34" s="152"/>
      <c r="AA34" s="153"/>
      <c r="AB34" s="154"/>
      <c r="AC34" s="159"/>
      <c r="AD34" s="157"/>
      <c r="AE34" s="158"/>
      <c r="AF34" s="159"/>
      <c r="AG34" s="157"/>
      <c r="AH34" s="158"/>
      <c r="AI34" s="159"/>
      <c r="AJ34" s="157"/>
      <c r="AK34" s="158"/>
      <c r="AL34" s="159"/>
      <c r="AM34" s="157"/>
      <c r="AN34" s="158"/>
      <c r="AO34" s="159">
        <v>1</v>
      </c>
      <c r="AP34" s="157"/>
      <c r="AQ34" s="158"/>
      <c r="AR34" s="159"/>
      <c r="AS34" s="157"/>
      <c r="AT34" s="158"/>
      <c r="AU34" s="160"/>
      <c r="AV34" s="160"/>
      <c r="AW34" s="160"/>
      <c r="AX34" s="160"/>
      <c r="AY34" s="84"/>
      <c r="AZ34" s="85"/>
    </row>
    <row r="35" spans="1:52" ht="19.5" customHeight="1">
      <c r="A35" s="30" t="s">
        <v>444</v>
      </c>
      <c r="B35" s="15" t="s">
        <v>117</v>
      </c>
      <c r="C35" s="16" t="s">
        <v>62</v>
      </c>
      <c r="D35" s="31">
        <v>1.05</v>
      </c>
      <c r="E35" s="51">
        <v>1</v>
      </c>
      <c r="F35" s="52"/>
      <c r="G35" s="52"/>
      <c r="H35" s="152"/>
      <c r="I35" s="153"/>
      <c r="J35" s="154"/>
      <c r="K35" s="152"/>
      <c r="L35" s="153"/>
      <c r="M35" s="154"/>
      <c r="N35" s="153"/>
      <c r="O35" s="153"/>
      <c r="P35" s="154"/>
      <c r="Q35" s="156">
        <v>1</v>
      </c>
      <c r="R35" s="153"/>
      <c r="S35" s="154"/>
      <c r="T35" s="153"/>
      <c r="U35" s="157"/>
      <c r="V35" s="154"/>
      <c r="W35" s="152"/>
      <c r="X35" s="155"/>
      <c r="Y35" s="158"/>
      <c r="Z35" s="152"/>
      <c r="AA35" s="153"/>
      <c r="AB35" s="154"/>
      <c r="AC35" s="159"/>
      <c r="AD35" s="157"/>
      <c r="AE35" s="158"/>
      <c r="AF35" s="159"/>
      <c r="AG35" s="157"/>
      <c r="AH35" s="158"/>
      <c r="AI35" s="159"/>
      <c r="AJ35" s="157"/>
      <c r="AK35" s="158"/>
      <c r="AL35" s="159"/>
      <c r="AM35" s="157"/>
      <c r="AN35" s="158"/>
      <c r="AO35" s="159">
        <v>1</v>
      </c>
      <c r="AP35" s="157"/>
      <c r="AQ35" s="158"/>
      <c r="AR35" s="159"/>
      <c r="AS35" s="157"/>
      <c r="AT35" s="158"/>
      <c r="AU35" s="160"/>
      <c r="AV35" s="160"/>
      <c r="AW35" s="160"/>
      <c r="AX35" s="160"/>
      <c r="AY35" s="84"/>
      <c r="AZ35" s="85"/>
    </row>
    <row r="36" spans="1:52" ht="19.5" customHeight="1">
      <c r="A36" s="30" t="s">
        <v>445</v>
      </c>
      <c r="B36" s="15" t="s">
        <v>446</v>
      </c>
      <c r="C36" s="16" t="s">
        <v>64</v>
      </c>
      <c r="D36" s="31">
        <v>34.75</v>
      </c>
      <c r="E36" s="51">
        <v>1</v>
      </c>
      <c r="F36" s="52"/>
      <c r="G36" s="52"/>
      <c r="H36" s="152"/>
      <c r="I36" s="153"/>
      <c r="J36" s="154"/>
      <c r="K36" s="152"/>
      <c r="L36" s="153"/>
      <c r="M36" s="154"/>
      <c r="N36" s="153"/>
      <c r="O36" s="153"/>
      <c r="P36" s="154"/>
      <c r="Q36" s="156">
        <v>1</v>
      </c>
      <c r="R36" s="153"/>
      <c r="S36" s="154"/>
      <c r="T36" s="153"/>
      <c r="U36" s="157"/>
      <c r="V36" s="154"/>
      <c r="W36" s="152"/>
      <c r="X36" s="155"/>
      <c r="Y36" s="158"/>
      <c r="Z36" s="152"/>
      <c r="AA36" s="153"/>
      <c r="AB36" s="154"/>
      <c r="AC36" s="159"/>
      <c r="AD36" s="157"/>
      <c r="AE36" s="158"/>
      <c r="AF36" s="159"/>
      <c r="AG36" s="157"/>
      <c r="AH36" s="158"/>
      <c r="AI36" s="159"/>
      <c r="AJ36" s="157"/>
      <c r="AK36" s="158"/>
      <c r="AL36" s="159"/>
      <c r="AM36" s="157"/>
      <c r="AN36" s="158"/>
      <c r="AO36" s="159">
        <v>1</v>
      </c>
      <c r="AP36" s="157"/>
      <c r="AQ36" s="158"/>
      <c r="AR36" s="159"/>
      <c r="AS36" s="157"/>
      <c r="AT36" s="158"/>
      <c r="AU36" s="160"/>
      <c r="AV36" s="160"/>
      <c r="AW36" s="160" t="s">
        <v>6</v>
      </c>
      <c r="AX36" s="160"/>
      <c r="AY36" s="84"/>
      <c r="AZ36" s="85"/>
    </row>
    <row r="37" spans="1:52" ht="19.5" customHeight="1">
      <c r="A37" s="30" t="s">
        <v>447</v>
      </c>
      <c r="B37" s="15" t="s">
        <v>66</v>
      </c>
      <c r="C37" s="16" t="s">
        <v>64</v>
      </c>
      <c r="D37" s="31">
        <v>19.95</v>
      </c>
      <c r="E37" s="51">
        <v>1</v>
      </c>
      <c r="F37" s="52"/>
      <c r="G37" s="52"/>
      <c r="H37" s="152"/>
      <c r="I37" s="153"/>
      <c r="J37" s="154"/>
      <c r="K37" s="152"/>
      <c r="L37" s="153"/>
      <c r="M37" s="154"/>
      <c r="N37" s="153"/>
      <c r="O37" s="153"/>
      <c r="P37" s="154"/>
      <c r="Q37" s="156">
        <v>1</v>
      </c>
      <c r="R37" s="153"/>
      <c r="S37" s="154"/>
      <c r="T37" s="153"/>
      <c r="U37" s="157"/>
      <c r="V37" s="154"/>
      <c r="W37" s="152"/>
      <c r="X37" s="155"/>
      <c r="Y37" s="158"/>
      <c r="Z37" s="152"/>
      <c r="AA37" s="153"/>
      <c r="AB37" s="154"/>
      <c r="AC37" s="159"/>
      <c r="AD37" s="157"/>
      <c r="AE37" s="158"/>
      <c r="AF37" s="159"/>
      <c r="AG37" s="157"/>
      <c r="AH37" s="158"/>
      <c r="AI37" s="159"/>
      <c r="AJ37" s="157"/>
      <c r="AK37" s="158"/>
      <c r="AL37" s="159"/>
      <c r="AM37" s="157"/>
      <c r="AN37" s="158"/>
      <c r="AO37" s="159">
        <v>1</v>
      </c>
      <c r="AP37" s="157"/>
      <c r="AQ37" s="158"/>
      <c r="AR37" s="159"/>
      <c r="AS37" s="157"/>
      <c r="AT37" s="158"/>
      <c r="AU37" s="160"/>
      <c r="AV37" s="160"/>
      <c r="AW37" s="160"/>
      <c r="AX37" s="160"/>
      <c r="AY37" s="84"/>
      <c r="AZ37" s="85"/>
    </row>
    <row r="38" spans="1:52" ht="19.5" customHeight="1">
      <c r="A38" s="30" t="s">
        <v>448</v>
      </c>
      <c r="B38" s="15" t="s">
        <v>449</v>
      </c>
      <c r="C38" s="16" t="s">
        <v>64</v>
      </c>
      <c r="D38" s="31">
        <v>1.76</v>
      </c>
      <c r="E38" s="51">
        <v>1</v>
      </c>
      <c r="F38" s="52"/>
      <c r="G38" s="52"/>
      <c r="H38" s="152"/>
      <c r="I38" s="153"/>
      <c r="J38" s="154"/>
      <c r="K38" s="152"/>
      <c r="L38" s="153"/>
      <c r="M38" s="154"/>
      <c r="N38" s="153"/>
      <c r="O38" s="153"/>
      <c r="P38" s="154"/>
      <c r="Q38" s="156">
        <v>1</v>
      </c>
      <c r="R38" s="153"/>
      <c r="S38" s="154"/>
      <c r="T38" s="153"/>
      <c r="U38" s="157"/>
      <c r="V38" s="154"/>
      <c r="W38" s="152"/>
      <c r="X38" s="155"/>
      <c r="Y38" s="158"/>
      <c r="Z38" s="152"/>
      <c r="AA38" s="153"/>
      <c r="AB38" s="154"/>
      <c r="AC38" s="159"/>
      <c r="AD38" s="157"/>
      <c r="AE38" s="158"/>
      <c r="AF38" s="159"/>
      <c r="AG38" s="157"/>
      <c r="AH38" s="158"/>
      <c r="AI38" s="159"/>
      <c r="AJ38" s="157"/>
      <c r="AK38" s="158"/>
      <c r="AL38" s="159"/>
      <c r="AM38" s="157"/>
      <c r="AN38" s="158"/>
      <c r="AO38" s="159">
        <v>1</v>
      </c>
      <c r="AP38" s="157"/>
      <c r="AQ38" s="158"/>
      <c r="AR38" s="159"/>
      <c r="AS38" s="157"/>
      <c r="AT38" s="158"/>
      <c r="AU38" s="160"/>
      <c r="AV38" s="160"/>
      <c r="AW38" s="160"/>
      <c r="AX38" s="160"/>
      <c r="AY38" s="84"/>
      <c r="AZ38" s="85"/>
    </row>
    <row r="39" spans="1:52" ht="19.5" customHeight="1">
      <c r="A39" s="30" t="s">
        <v>450</v>
      </c>
      <c r="B39" s="15" t="s">
        <v>137</v>
      </c>
      <c r="C39" s="16" t="s">
        <v>64</v>
      </c>
      <c r="D39" s="31">
        <v>58.68</v>
      </c>
      <c r="E39" s="51">
        <v>1</v>
      </c>
      <c r="F39" s="52"/>
      <c r="G39" s="52"/>
      <c r="H39" s="152"/>
      <c r="I39" s="153"/>
      <c r="J39" s="154"/>
      <c r="K39" s="152"/>
      <c r="L39" s="153"/>
      <c r="M39" s="154"/>
      <c r="N39" s="153"/>
      <c r="O39" s="153"/>
      <c r="P39" s="154"/>
      <c r="Q39" s="156">
        <v>1</v>
      </c>
      <c r="R39" s="153"/>
      <c r="S39" s="154"/>
      <c r="T39" s="153"/>
      <c r="U39" s="157"/>
      <c r="V39" s="154"/>
      <c r="W39" s="152"/>
      <c r="X39" s="155"/>
      <c r="Y39" s="158"/>
      <c r="Z39" s="152"/>
      <c r="AA39" s="153"/>
      <c r="AB39" s="154"/>
      <c r="AC39" s="159"/>
      <c r="AD39" s="157"/>
      <c r="AE39" s="158"/>
      <c r="AF39" s="159"/>
      <c r="AG39" s="157"/>
      <c r="AH39" s="158"/>
      <c r="AI39" s="159"/>
      <c r="AJ39" s="157"/>
      <c r="AK39" s="158"/>
      <c r="AL39" s="159"/>
      <c r="AM39" s="157"/>
      <c r="AN39" s="158"/>
      <c r="AO39" s="159">
        <v>1</v>
      </c>
      <c r="AP39" s="157"/>
      <c r="AQ39" s="158"/>
      <c r="AR39" s="159"/>
      <c r="AS39" s="157"/>
      <c r="AT39" s="158"/>
      <c r="AU39" s="160"/>
      <c r="AV39" s="160"/>
      <c r="AW39" s="160"/>
      <c r="AX39" s="160"/>
      <c r="AY39" s="84"/>
      <c r="AZ39" s="85"/>
    </row>
    <row r="40" spans="1:52" ht="19.5" customHeight="1">
      <c r="A40" s="30" t="s">
        <v>451</v>
      </c>
      <c r="B40" s="15" t="s">
        <v>66</v>
      </c>
      <c r="C40" s="16" t="s">
        <v>83</v>
      </c>
      <c r="D40" s="31">
        <v>36.15</v>
      </c>
      <c r="E40" s="51">
        <v>1</v>
      </c>
      <c r="F40" s="52"/>
      <c r="G40" s="52"/>
      <c r="H40" s="152"/>
      <c r="I40" s="153"/>
      <c r="J40" s="154"/>
      <c r="K40" s="152"/>
      <c r="L40" s="153"/>
      <c r="M40" s="154"/>
      <c r="N40" s="153"/>
      <c r="O40" s="153"/>
      <c r="P40" s="154"/>
      <c r="Q40" s="152">
        <v>1</v>
      </c>
      <c r="R40" s="153"/>
      <c r="S40" s="154"/>
      <c r="T40" s="153"/>
      <c r="U40" s="153"/>
      <c r="V40" s="154"/>
      <c r="W40" s="152"/>
      <c r="X40" s="155"/>
      <c r="Y40" s="158"/>
      <c r="Z40" s="152"/>
      <c r="AA40" s="153"/>
      <c r="AB40" s="154"/>
      <c r="AC40" s="159"/>
      <c r="AD40" s="157"/>
      <c r="AE40" s="158"/>
      <c r="AF40" s="159"/>
      <c r="AG40" s="157"/>
      <c r="AH40" s="158"/>
      <c r="AI40" s="159"/>
      <c r="AJ40" s="157"/>
      <c r="AK40" s="158"/>
      <c r="AL40" s="159"/>
      <c r="AM40" s="157"/>
      <c r="AN40" s="158"/>
      <c r="AO40" s="159">
        <v>1</v>
      </c>
      <c r="AP40" s="157"/>
      <c r="AQ40" s="158"/>
      <c r="AR40" s="159"/>
      <c r="AS40" s="157"/>
      <c r="AT40" s="158"/>
      <c r="AU40" s="160"/>
      <c r="AV40" s="160"/>
      <c r="AW40" s="160"/>
      <c r="AX40" s="160"/>
      <c r="AY40" s="84"/>
      <c r="AZ40" s="85"/>
    </row>
    <row r="41" spans="1:52" ht="19.5" customHeight="1">
      <c r="A41" s="30" t="s">
        <v>452</v>
      </c>
      <c r="B41" s="15" t="s">
        <v>66</v>
      </c>
      <c r="C41" s="16" t="s">
        <v>68</v>
      </c>
      <c r="D41" s="31">
        <v>21.87</v>
      </c>
      <c r="E41" s="51">
        <v>1</v>
      </c>
      <c r="F41" s="52"/>
      <c r="G41" s="52"/>
      <c r="H41" s="152"/>
      <c r="I41" s="153"/>
      <c r="J41" s="154"/>
      <c r="K41" s="152"/>
      <c r="L41" s="153"/>
      <c r="M41" s="154"/>
      <c r="N41" s="153"/>
      <c r="O41" s="153"/>
      <c r="P41" s="154"/>
      <c r="Q41" s="152">
        <v>1</v>
      </c>
      <c r="R41" s="153"/>
      <c r="S41" s="154"/>
      <c r="T41" s="153"/>
      <c r="U41" s="153"/>
      <c r="V41" s="154"/>
      <c r="W41" s="152"/>
      <c r="X41" s="155"/>
      <c r="Y41" s="158"/>
      <c r="Z41" s="152"/>
      <c r="AA41" s="153"/>
      <c r="AB41" s="154"/>
      <c r="AC41" s="159"/>
      <c r="AD41" s="157"/>
      <c r="AE41" s="158"/>
      <c r="AF41" s="159"/>
      <c r="AG41" s="157"/>
      <c r="AH41" s="158"/>
      <c r="AI41" s="159"/>
      <c r="AJ41" s="157"/>
      <c r="AK41" s="158"/>
      <c r="AL41" s="159"/>
      <c r="AM41" s="157"/>
      <c r="AN41" s="158"/>
      <c r="AO41" s="159">
        <v>1</v>
      </c>
      <c r="AP41" s="157"/>
      <c r="AQ41" s="158"/>
      <c r="AR41" s="159"/>
      <c r="AS41" s="157"/>
      <c r="AT41" s="158"/>
      <c r="AU41" s="160"/>
      <c r="AV41" s="160"/>
      <c r="AW41" s="160"/>
      <c r="AX41" s="160"/>
      <c r="AY41" s="84"/>
      <c r="AZ41" s="85"/>
    </row>
    <row r="42" spans="1:52" ht="19.5" customHeight="1">
      <c r="A42" s="30" t="s">
        <v>453</v>
      </c>
      <c r="B42" s="15" t="s">
        <v>128</v>
      </c>
      <c r="C42" s="16" t="s">
        <v>62</v>
      </c>
      <c r="D42" s="31">
        <v>4.36</v>
      </c>
      <c r="E42" s="51">
        <v>1</v>
      </c>
      <c r="F42" s="52"/>
      <c r="G42" s="52"/>
      <c r="H42" s="152"/>
      <c r="I42" s="153"/>
      <c r="J42" s="154"/>
      <c r="K42" s="152"/>
      <c r="L42" s="153"/>
      <c r="M42" s="154"/>
      <c r="N42" s="153"/>
      <c r="O42" s="153"/>
      <c r="P42" s="154"/>
      <c r="Q42" s="152">
        <v>1</v>
      </c>
      <c r="R42" s="153"/>
      <c r="S42" s="154"/>
      <c r="T42" s="153"/>
      <c r="U42" s="153"/>
      <c r="V42" s="154"/>
      <c r="W42" s="152"/>
      <c r="X42" s="155"/>
      <c r="Y42" s="158"/>
      <c r="Z42" s="152"/>
      <c r="AA42" s="153"/>
      <c r="AB42" s="154"/>
      <c r="AC42" s="159"/>
      <c r="AD42" s="157"/>
      <c r="AE42" s="158"/>
      <c r="AF42" s="159"/>
      <c r="AG42" s="157"/>
      <c r="AH42" s="158"/>
      <c r="AI42" s="159"/>
      <c r="AJ42" s="157"/>
      <c r="AK42" s="158"/>
      <c r="AL42" s="159"/>
      <c r="AM42" s="157"/>
      <c r="AN42" s="158"/>
      <c r="AO42" s="159">
        <v>1</v>
      </c>
      <c r="AP42" s="157"/>
      <c r="AQ42" s="158"/>
      <c r="AR42" s="159"/>
      <c r="AS42" s="157"/>
      <c r="AT42" s="158"/>
      <c r="AU42" s="160"/>
      <c r="AV42" s="160"/>
      <c r="AW42" s="160"/>
      <c r="AX42" s="160"/>
      <c r="AY42" s="84"/>
      <c r="AZ42" s="85"/>
    </row>
    <row r="43" spans="1:52" ht="19.5" customHeight="1">
      <c r="A43" s="30" t="s">
        <v>454</v>
      </c>
      <c r="B43" s="15" t="s">
        <v>128</v>
      </c>
      <c r="C43" s="16" t="s">
        <v>62</v>
      </c>
      <c r="D43" s="31">
        <v>1.42</v>
      </c>
      <c r="E43" s="51">
        <v>1</v>
      </c>
      <c r="F43" s="52"/>
      <c r="G43" s="52"/>
      <c r="H43" s="152"/>
      <c r="I43" s="153"/>
      <c r="J43" s="154"/>
      <c r="K43" s="152"/>
      <c r="L43" s="153"/>
      <c r="M43" s="154"/>
      <c r="N43" s="153"/>
      <c r="O43" s="153"/>
      <c r="P43" s="154"/>
      <c r="Q43" s="152">
        <v>1</v>
      </c>
      <c r="R43" s="153"/>
      <c r="S43" s="154"/>
      <c r="T43" s="153"/>
      <c r="U43" s="153"/>
      <c r="V43" s="154"/>
      <c r="W43" s="152"/>
      <c r="X43" s="155"/>
      <c r="Y43" s="158"/>
      <c r="Z43" s="152"/>
      <c r="AA43" s="153"/>
      <c r="AB43" s="154"/>
      <c r="AC43" s="159"/>
      <c r="AD43" s="157"/>
      <c r="AE43" s="158"/>
      <c r="AF43" s="159"/>
      <c r="AG43" s="157"/>
      <c r="AH43" s="158"/>
      <c r="AI43" s="159"/>
      <c r="AJ43" s="157"/>
      <c r="AK43" s="158"/>
      <c r="AL43" s="159"/>
      <c r="AM43" s="157"/>
      <c r="AN43" s="158"/>
      <c r="AO43" s="159">
        <v>1</v>
      </c>
      <c r="AP43" s="157"/>
      <c r="AQ43" s="158"/>
      <c r="AR43" s="159"/>
      <c r="AS43" s="157"/>
      <c r="AT43" s="158"/>
      <c r="AU43" s="160"/>
      <c r="AV43" s="160"/>
      <c r="AW43" s="160"/>
      <c r="AX43" s="160"/>
      <c r="AY43" s="84"/>
      <c r="AZ43" s="85"/>
    </row>
    <row r="44" spans="1:52" ht="19.5" customHeight="1">
      <c r="A44" s="30" t="s">
        <v>455</v>
      </c>
      <c r="B44" s="15" t="s">
        <v>113</v>
      </c>
      <c r="C44" s="16" t="s">
        <v>60</v>
      </c>
      <c r="D44" s="31">
        <v>9.65</v>
      </c>
      <c r="E44" s="51">
        <v>1</v>
      </c>
      <c r="F44" s="52"/>
      <c r="G44" s="52"/>
      <c r="H44" s="152"/>
      <c r="I44" s="153"/>
      <c r="J44" s="154"/>
      <c r="K44" s="152"/>
      <c r="L44" s="153"/>
      <c r="M44" s="154"/>
      <c r="N44" s="153"/>
      <c r="O44" s="153"/>
      <c r="P44" s="154"/>
      <c r="Q44" s="152">
        <v>1</v>
      </c>
      <c r="R44" s="153"/>
      <c r="S44" s="154"/>
      <c r="T44" s="153"/>
      <c r="U44" s="153"/>
      <c r="V44" s="154"/>
      <c r="W44" s="152"/>
      <c r="X44" s="155"/>
      <c r="Y44" s="158"/>
      <c r="Z44" s="152"/>
      <c r="AA44" s="153"/>
      <c r="AB44" s="154"/>
      <c r="AC44" s="159"/>
      <c r="AD44" s="157"/>
      <c r="AE44" s="158"/>
      <c r="AF44" s="159"/>
      <c r="AG44" s="157"/>
      <c r="AH44" s="158"/>
      <c r="AI44" s="159"/>
      <c r="AJ44" s="157"/>
      <c r="AK44" s="158"/>
      <c r="AL44" s="159"/>
      <c r="AM44" s="157"/>
      <c r="AN44" s="158"/>
      <c r="AO44" s="159">
        <v>1</v>
      </c>
      <c r="AP44" s="157"/>
      <c r="AQ44" s="158"/>
      <c r="AR44" s="159"/>
      <c r="AS44" s="157"/>
      <c r="AT44" s="158"/>
      <c r="AU44" s="160"/>
      <c r="AV44" s="160"/>
      <c r="AW44" s="160"/>
      <c r="AX44" s="160"/>
      <c r="AY44" s="84"/>
      <c r="AZ44" s="85"/>
    </row>
    <row r="45" spans="1:52" ht="19.5" customHeight="1">
      <c r="A45" s="30" t="s">
        <v>456</v>
      </c>
      <c r="B45" s="15" t="s">
        <v>128</v>
      </c>
      <c r="C45" s="16" t="s">
        <v>62</v>
      </c>
      <c r="D45" s="31">
        <v>1.43</v>
      </c>
      <c r="E45" s="51">
        <v>1</v>
      </c>
      <c r="F45" s="52"/>
      <c r="G45" s="52"/>
      <c r="H45" s="152"/>
      <c r="I45" s="153"/>
      <c r="J45" s="154"/>
      <c r="K45" s="152"/>
      <c r="L45" s="153"/>
      <c r="M45" s="154"/>
      <c r="N45" s="153"/>
      <c r="O45" s="153"/>
      <c r="P45" s="154"/>
      <c r="Q45" s="152">
        <v>1</v>
      </c>
      <c r="R45" s="153"/>
      <c r="S45" s="154"/>
      <c r="T45" s="153"/>
      <c r="U45" s="153"/>
      <c r="V45" s="154"/>
      <c r="W45" s="152"/>
      <c r="X45" s="155"/>
      <c r="Y45" s="158"/>
      <c r="Z45" s="152"/>
      <c r="AA45" s="153"/>
      <c r="AB45" s="154"/>
      <c r="AC45" s="159"/>
      <c r="AD45" s="157"/>
      <c r="AE45" s="158"/>
      <c r="AF45" s="159"/>
      <c r="AG45" s="157"/>
      <c r="AH45" s="158"/>
      <c r="AI45" s="159"/>
      <c r="AJ45" s="157"/>
      <c r="AK45" s="158"/>
      <c r="AL45" s="159"/>
      <c r="AM45" s="157"/>
      <c r="AN45" s="158"/>
      <c r="AO45" s="159">
        <v>1</v>
      </c>
      <c r="AP45" s="157"/>
      <c r="AQ45" s="158"/>
      <c r="AR45" s="159"/>
      <c r="AS45" s="157"/>
      <c r="AT45" s="158"/>
      <c r="AU45" s="160"/>
      <c r="AV45" s="160"/>
      <c r="AW45" s="160"/>
      <c r="AX45" s="160"/>
      <c r="AY45" s="84"/>
      <c r="AZ45" s="85"/>
    </row>
    <row r="46" spans="1:52" ht="19.5" customHeight="1">
      <c r="A46" s="30" t="s">
        <v>457</v>
      </c>
      <c r="B46" s="15" t="s">
        <v>128</v>
      </c>
      <c r="C46" s="16" t="s">
        <v>62</v>
      </c>
      <c r="D46" s="31">
        <v>3.51</v>
      </c>
      <c r="E46" s="51">
        <v>1</v>
      </c>
      <c r="F46" s="52"/>
      <c r="G46" s="52"/>
      <c r="H46" s="152"/>
      <c r="I46" s="153"/>
      <c r="J46" s="154"/>
      <c r="K46" s="152"/>
      <c r="L46" s="153"/>
      <c r="M46" s="154"/>
      <c r="N46" s="153"/>
      <c r="O46" s="153"/>
      <c r="P46" s="154"/>
      <c r="Q46" s="152">
        <v>1</v>
      </c>
      <c r="R46" s="153"/>
      <c r="S46" s="154"/>
      <c r="T46" s="153"/>
      <c r="U46" s="153"/>
      <c r="V46" s="154"/>
      <c r="W46" s="152"/>
      <c r="X46" s="155"/>
      <c r="Y46" s="158"/>
      <c r="Z46" s="152"/>
      <c r="AA46" s="153"/>
      <c r="AB46" s="154"/>
      <c r="AC46" s="159"/>
      <c r="AD46" s="157"/>
      <c r="AE46" s="158"/>
      <c r="AF46" s="159"/>
      <c r="AG46" s="157"/>
      <c r="AH46" s="158"/>
      <c r="AI46" s="159"/>
      <c r="AJ46" s="157"/>
      <c r="AK46" s="158"/>
      <c r="AL46" s="159"/>
      <c r="AM46" s="157"/>
      <c r="AN46" s="158"/>
      <c r="AO46" s="159">
        <v>1</v>
      </c>
      <c r="AP46" s="157"/>
      <c r="AQ46" s="158"/>
      <c r="AR46" s="159"/>
      <c r="AS46" s="157"/>
      <c r="AT46" s="158"/>
      <c r="AU46" s="160"/>
      <c r="AV46" s="160"/>
      <c r="AW46" s="160"/>
      <c r="AX46" s="160"/>
      <c r="AY46" s="84"/>
      <c r="AZ46" s="85"/>
    </row>
    <row r="47" spans="1:52" ht="19.5" customHeight="1">
      <c r="A47" s="30" t="s">
        <v>458</v>
      </c>
      <c r="B47" s="15" t="s">
        <v>61</v>
      </c>
      <c r="C47" s="16" t="s">
        <v>62</v>
      </c>
      <c r="D47" s="31">
        <v>66.92</v>
      </c>
      <c r="E47" s="51">
        <v>1</v>
      </c>
      <c r="F47" s="136"/>
      <c r="G47" s="136"/>
      <c r="H47" s="152"/>
      <c r="I47" s="153"/>
      <c r="J47" s="154"/>
      <c r="K47" s="152"/>
      <c r="L47" s="153"/>
      <c r="M47" s="154"/>
      <c r="N47" s="153"/>
      <c r="O47" s="153"/>
      <c r="P47" s="154"/>
      <c r="Q47" s="152">
        <v>1</v>
      </c>
      <c r="R47" s="153"/>
      <c r="S47" s="154"/>
      <c r="T47" s="153"/>
      <c r="U47" s="153"/>
      <c r="V47" s="154"/>
      <c r="W47" s="152"/>
      <c r="X47" s="155"/>
      <c r="Y47" s="158"/>
      <c r="Z47" s="152"/>
      <c r="AA47" s="153"/>
      <c r="AB47" s="154"/>
      <c r="AC47" s="159"/>
      <c r="AD47" s="157"/>
      <c r="AE47" s="158"/>
      <c r="AF47" s="159"/>
      <c r="AG47" s="157"/>
      <c r="AH47" s="158"/>
      <c r="AI47" s="159"/>
      <c r="AJ47" s="157"/>
      <c r="AK47" s="158"/>
      <c r="AL47" s="159"/>
      <c r="AM47" s="157"/>
      <c r="AN47" s="158"/>
      <c r="AO47" s="159">
        <v>1</v>
      </c>
      <c r="AP47" s="157"/>
      <c r="AQ47" s="158"/>
      <c r="AR47" s="159"/>
      <c r="AS47" s="157"/>
      <c r="AT47" s="158"/>
      <c r="AU47" s="160"/>
      <c r="AV47" s="160"/>
      <c r="AW47" s="160"/>
      <c r="AX47" s="160"/>
      <c r="AY47" s="84"/>
      <c r="AZ47" s="85"/>
    </row>
    <row r="48" spans="1:52" ht="19.5" customHeight="1">
      <c r="A48" s="30" t="s">
        <v>459</v>
      </c>
      <c r="B48" s="15" t="s">
        <v>376</v>
      </c>
      <c r="C48" s="16" t="s">
        <v>64</v>
      </c>
      <c r="D48" s="31">
        <v>16.71</v>
      </c>
      <c r="E48" s="51">
        <v>1</v>
      </c>
      <c r="F48" s="136"/>
      <c r="G48" s="136"/>
      <c r="H48" s="152"/>
      <c r="I48" s="153"/>
      <c r="J48" s="154"/>
      <c r="K48" s="152"/>
      <c r="L48" s="153"/>
      <c r="M48" s="154"/>
      <c r="N48" s="153"/>
      <c r="O48" s="153"/>
      <c r="P48" s="154"/>
      <c r="Q48" s="152">
        <v>1</v>
      </c>
      <c r="R48" s="153"/>
      <c r="S48" s="154"/>
      <c r="T48" s="153"/>
      <c r="U48" s="153"/>
      <c r="V48" s="154"/>
      <c r="W48" s="152"/>
      <c r="X48" s="155"/>
      <c r="Y48" s="158"/>
      <c r="Z48" s="152"/>
      <c r="AA48" s="153"/>
      <c r="AB48" s="154"/>
      <c r="AC48" s="159"/>
      <c r="AD48" s="157"/>
      <c r="AE48" s="158"/>
      <c r="AF48" s="159"/>
      <c r="AG48" s="157"/>
      <c r="AH48" s="158"/>
      <c r="AI48" s="159"/>
      <c r="AJ48" s="157"/>
      <c r="AK48" s="158"/>
      <c r="AL48" s="159"/>
      <c r="AM48" s="157"/>
      <c r="AN48" s="158"/>
      <c r="AO48" s="159">
        <v>1</v>
      </c>
      <c r="AP48" s="157"/>
      <c r="AQ48" s="158"/>
      <c r="AR48" s="159"/>
      <c r="AS48" s="157"/>
      <c r="AT48" s="158"/>
      <c r="AU48" s="160"/>
      <c r="AV48" s="160"/>
      <c r="AW48" s="160"/>
      <c r="AX48" s="160"/>
      <c r="AY48" s="84"/>
      <c r="AZ48" s="85"/>
    </row>
    <row r="49" spans="1:52" ht="19.5" customHeight="1">
      <c r="A49" s="30" t="s">
        <v>460</v>
      </c>
      <c r="B49" s="15" t="s">
        <v>66</v>
      </c>
      <c r="C49" s="16" t="s">
        <v>68</v>
      </c>
      <c r="D49" s="31">
        <v>18.86</v>
      </c>
      <c r="E49" s="51"/>
      <c r="F49" s="136"/>
      <c r="G49" s="136"/>
      <c r="H49" s="152"/>
      <c r="I49" s="153"/>
      <c r="J49" s="154"/>
      <c r="K49" s="152">
        <v>1</v>
      </c>
      <c r="L49" s="153"/>
      <c r="M49" s="154"/>
      <c r="N49" s="153"/>
      <c r="O49" s="153"/>
      <c r="P49" s="154"/>
      <c r="Q49" s="152">
        <v>1</v>
      </c>
      <c r="R49" s="153"/>
      <c r="S49" s="154"/>
      <c r="T49" s="153"/>
      <c r="U49" s="153"/>
      <c r="V49" s="154"/>
      <c r="W49" s="152"/>
      <c r="X49" s="155"/>
      <c r="Y49" s="158"/>
      <c r="Z49" s="152"/>
      <c r="AA49" s="153"/>
      <c r="AB49" s="154"/>
      <c r="AC49" s="159"/>
      <c r="AD49" s="157"/>
      <c r="AE49" s="158"/>
      <c r="AF49" s="159"/>
      <c r="AG49" s="157"/>
      <c r="AH49" s="158"/>
      <c r="AI49" s="159"/>
      <c r="AJ49" s="157"/>
      <c r="AK49" s="158"/>
      <c r="AL49" s="159"/>
      <c r="AM49" s="157"/>
      <c r="AN49" s="158"/>
      <c r="AO49" s="159"/>
      <c r="AP49" s="157"/>
      <c r="AQ49" s="158"/>
      <c r="AR49" s="159"/>
      <c r="AS49" s="157"/>
      <c r="AT49" s="158"/>
      <c r="AU49" s="160"/>
      <c r="AV49" s="160"/>
      <c r="AW49" s="160"/>
      <c r="AX49" s="160"/>
      <c r="AY49" s="84"/>
      <c r="AZ49" s="85"/>
    </row>
    <row r="50" spans="1:52" ht="19.5" customHeight="1">
      <c r="A50" s="30" t="s">
        <v>461</v>
      </c>
      <c r="B50" s="15" t="s">
        <v>66</v>
      </c>
      <c r="C50" s="16" t="s">
        <v>68</v>
      </c>
      <c r="D50" s="31">
        <v>18.88</v>
      </c>
      <c r="E50" s="51"/>
      <c r="F50" s="136"/>
      <c r="G50" s="136"/>
      <c r="H50" s="152"/>
      <c r="I50" s="153"/>
      <c r="J50" s="154"/>
      <c r="K50" s="152">
        <v>1</v>
      </c>
      <c r="L50" s="153"/>
      <c r="M50" s="154"/>
      <c r="N50" s="153"/>
      <c r="O50" s="153"/>
      <c r="P50" s="154"/>
      <c r="Q50" s="152">
        <v>1</v>
      </c>
      <c r="R50" s="153"/>
      <c r="S50" s="154"/>
      <c r="T50" s="153"/>
      <c r="U50" s="153"/>
      <c r="V50" s="154"/>
      <c r="W50" s="152"/>
      <c r="X50" s="155"/>
      <c r="Y50" s="158"/>
      <c r="Z50" s="152"/>
      <c r="AA50" s="153"/>
      <c r="AB50" s="154"/>
      <c r="AC50" s="159"/>
      <c r="AD50" s="157"/>
      <c r="AE50" s="158"/>
      <c r="AF50" s="159"/>
      <c r="AG50" s="157"/>
      <c r="AH50" s="158"/>
      <c r="AI50" s="159"/>
      <c r="AJ50" s="157"/>
      <c r="AK50" s="158"/>
      <c r="AL50" s="159"/>
      <c r="AM50" s="157"/>
      <c r="AN50" s="158"/>
      <c r="AO50" s="159"/>
      <c r="AP50" s="157"/>
      <c r="AQ50" s="158"/>
      <c r="AR50" s="159"/>
      <c r="AS50" s="157"/>
      <c r="AT50" s="158"/>
      <c r="AU50" s="160"/>
      <c r="AV50" s="160"/>
      <c r="AW50" s="160"/>
      <c r="AX50" s="160"/>
      <c r="AY50" s="84"/>
      <c r="AZ50" s="85"/>
    </row>
    <row r="51" spans="1:52" ht="19.5" customHeight="1">
      <c r="A51" s="30" t="s">
        <v>462</v>
      </c>
      <c r="B51" s="15" t="s">
        <v>66</v>
      </c>
      <c r="C51" s="16" t="s">
        <v>83</v>
      </c>
      <c r="D51" s="31">
        <v>17.8</v>
      </c>
      <c r="E51" s="51">
        <v>1</v>
      </c>
      <c r="F51" s="136"/>
      <c r="G51" s="136"/>
      <c r="H51" s="152"/>
      <c r="I51" s="153"/>
      <c r="J51" s="154"/>
      <c r="K51" s="152"/>
      <c r="L51" s="153"/>
      <c r="M51" s="154"/>
      <c r="N51" s="153"/>
      <c r="O51" s="153"/>
      <c r="P51" s="154"/>
      <c r="Q51" s="152">
        <v>1</v>
      </c>
      <c r="R51" s="153"/>
      <c r="S51" s="154"/>
      <c r="T51" s="153"/>
      <c r="U51" s="153"/>
      <c r="V51" s="154"/>
      <c r="W51" s="152"/>
      <c r="X51" s="155"/>
      <c r="Y51" s="161"/>
      <c r="Z51" s="152"/>
      <c r="AA51" s="153"/>
      <c r="AB51" s="154"/>
      <c r="AC51" s="159"/>
      <c r="AD51" s="157"/>
      <c r="AE51" s="158"/>
      <c r="AF51" s="159"/>
      <c r="AG51" s="157"/>
      <c r="AH51" s="158"/>
      <c r="AI51" s="159"/>
      <c r="AJ51" s="157"/>
      <c r="AK51" s="158"/>
      <c r="AL51" s="159"/>
      <c r="AM51" s="157"/>
      <c r="AN51" s="158"/>
      <c r="AO51" s="159"/>
      <c r="AP51" s="157"/>
      <c r="AQ51" s="158"/>
      <c r="AR51" s="159"/>
      <c r="AS51" s="157"/>
      <c r="AT51" s="158"/>
      <c r="AU51" s="160"/>
      <c r="AV51" s="160"/>
      <c r="AW51" s="160"/>
      <c r="AX51" s="160"/>
      <c r="AY51" s="84"/>
      <c r="AZ51" s="85"/>
    </row>
    <row r="52" spans="1:52" ht="19.5" customHeight="1">
      <c r="A52" s="30" t="s">
        <v>463</v>
      </c>
      <c r="B52" s="15" t="s">
        <v>66</v>
      </c>
      <c r="C52" s="16" t="s">
        <v>83</v>
      </c>
      <c r="D52" s="31">
        <v>19.25</v>
      </c>
      <c r="E52" s="51">
        <v>1</v>
      </c>
      <c r="F52" s="136"/>
      <c r="G52" s="136"/>
      <c r="H52" s="152"/>
      <c r="I52" s="153"/>
      <c r="J52" s="154"/>
      <c r="K52" s="152"/>
      <c r="L52" s="153"/>
      <c r="M52" s="154"/>
      <c r="N52" s="153"/>
      <c r="O52" s="153"/>
      <c r="P52" s="154"/>
      <c r="Q52" s="152">
        <v>1</v>
      </c>
      <c r="R52" s="153"/>
      <c r="S52" s="154"/>
      <c r="T52" s="153"/>
      <c r="U52" s="153"/>
      <c r="V52" s="154"/>
      <c r="W52" s="152"/>
      <c r="X52" s="155"/>
      <c r="Y52" s="161"/>
      <c r="Z52" s="152"/>
      <c r="AA52" s="153"/>
      <c r="AB52" s="154"/>
      <c r="AC52" s="159"/>
      <c r="AD52" s="157"/>
      <c r="AE52" s="158"/>
      <c r="AF52" s="159"/>
      <c r="AG52" s="157"/>
      <c r="AH52" s="158"/>
      <c r="AI52" s="159"/>
      <c r="AJ52" s="157"/>
      <c r="AK52" s="158"/>
      <c r="AL52" s="159"/>
      <c r="AM52" s="157"/>
      <c r="AN52" s="158"/>
      <c r="AO52" s="159"/>
      <c r="AP52" s="157"/>
      <c r="AQ52" s="158"/>
      <c r="AR52" s="159"/>
      <c r="AS52" s="157"/>
      <c r="AT52" s="158"/>
      <c r="AU52" s="160"/>
      <c r="AV52" s="160"/>
      <c r="AW52" s="160"/>
      <c r="AX52" s="160"/>
      <c r="AY52" s="84"/>
      <c r="AZ52" s="85"/>
    </row>
    <row r="53" spans="1:52" ht="19.5" customHeight="1">
      <c r="A53" s="30" t="s">
        <v>464</v>
      </c>
      <c r="B53" s="15" t="s">
        <v>66</v>
      </c>
      <c r="C53" s="16" t="s">
        <v>83</v>
      </c>
      <c r="D53" s="31">
        <v>18.5</v>
      </c>
      <c r="E53" s="51">
        <v>1</v>
      </c>
      <c r="F53" s="136"/>
      <c r="G53" s="136"/>
      <c r="H53" s="152"/>
      <c r="I53" s="153"/>
      <c r="J53" s="154"/>
      <c r="K53" s="152"/>
      <c r="L53" s="153"/>
      <c r="M53" s="154"/>
      <c r="N53" s="153"/>
      <c r="O53" s="153"/>
      <c r="P53" s="154"/>
      <c r="Q53" s="152">
        <v>1</v>
      </c>
      <c r="R53" s="153"/>
      <c r="S53" s="154"/>
      <c r="T53" s="153"/>
      <c r="U53" s="153"/>
      <c r="V53" s="154"/>
      <c r="W53" s="153"/>
      <c r="X53" s="155"/>
      <c r="Y53" s="155"/>
      <c r="Z53" s="152"/>
      <c r="AA53" s="153"/>
      <c r="AB53" s="154"/>
      <c r="AC53" s="157"/>
      <c r="AD53" s="157"/>
      <c r="AE53" s="157"/>
      <c r="AF53" s="159"/>
      <c r="AG53" s="157"/>
      <c r="AH53" s="158"/>
      <c r="AI53" s="157"/>
      <c r="AJ53" s="157"/>
      <c r="AK53" s="157"/>
      <c r="AL53" s="159"/>
      <c r="AM53" s="157"/>
      <c r="AN53" s="158"/>
      <c r="AO53" s="159"/>
      <c r="AP53" s="157"/>
      <c r="AQ53" s="157"/>
      <c r="AR53" s="159"/>
      <c r="AS53" s="157"/>
      <c r="AT53" s="158"/>
      <c r="AU53" s="160"/>
      <c r="AV53" s="160"/>
      <c r="AW53" s="157"/>
      <c r="AX53" s="160"/>
      <c r="AY53" s="84"/>
      <c r="AZ53" s="85"/>
    </row>
    <row r="54" spans="1:52" ht="19.5" customHeight="1">
      <c r="A54" s="30" t="s">
        <v>465</v>
      </c>
      <c r="B54" s="15" t="s">
        <v>63</v>
      </c>
      <c r="C54" s="16" t="s">
        <v>64</v>
      </c>
      <c r="D54" s="31">
        <v>18.67</v>
      </c>
      <c r="E54" s="51">
        <v>1</v>
      </c>
      <c r="F54" s="136"/>
      <c r="G54" s="136"/>
      <c r="H54" s="152"/>
      <c r="I54" s="153"/>
      <c r="J54" s="154"/>
      <c r="K54" s="152"/>
      <c r="L54" s="153"/>
      <c r="M54" s="154"/>
      <c r="N54" s="153"/>
      <c r="O54" s="153"/>
      <c r="P54" s="154"/>
      <c r="Q54" s="152">
        <v>1</v>
      </c>
      <c r="R54" s="153"/>
      <c r="S54" s="154"/>
      <c r="T54" s="153"/>
      <c r="U54" s="153"/>
      <c r="V54" s="154"/>
      <c r="W54" s="153"/>
      <c r="X54" s="155"/>
      <c r="Y54" s="155"/>
      <c r="Z54" s="152"/>
      <c r="AA54" s="153"/>
      <c r="AB54" s="154"/>
      <c r="AC54" s="157"/>
      <c r="AD54" s="157"/>
      <c r="AE54" s="157"/>
      <c r="AF54" s="159"/>
      <c r="AG54" s="157"/>
      <c r="AH54" s="158"/>
      <c r="AI54" s="157"/>
      <c r="AJ54" s="157"/>
      <c r="AK54" s="157"/>
      <c r="AL54" s="159"/>
      <c r="AM54" s="157"/>
      <c r="AN54" s="158"/>
      <c r="AO54" s="159"/>
      <c r="AP54" s="157"/>
      <c r="AQ54" s="157"/>
      <c r="AR54" s="159"/>
      <c r="AS54" s="157"/>
      <c r="AT54" s="158"/>
      <c r="AU54" s="160"/>
      <c r="AV54" s="160"/>
      <c r="AW54" s="157"/>
      <c r="AX54" s="160"/>
      <c r="AY54" s="84"/>
      <c r="AZ54" s="85"/>
    </row>
    <row r="55" spans="1:52" ht="19.5" customHeight="1">
      <c r="A55" s="30" t="s">
        <v>466</v>
      </c>
      <c r="B55" s="15" t="s">
        <v>61</v>
      </c>
      <c r="C55" s="16" t="s">
        <v>62</v>
      </c>
      <c r="D55" s="31">
        <v>9.47</v>
      </c>
      <c r="E55" s="51">
        <v>1</v>
      </c>
      <c r="F55" s="136"/>
      <c r="G55" s="136"/>
      <c r="H55" s="152"/>
      <c r="I55" s="153"/>
      <c r="J55" s="154"/>
      <c r="K55" s="152"/>
      <c r="L55" s="153"/>
      <c r="M55" s="154"/>
      <c r="N55" s="153"/>
      <c r="O55" s="153"/>
      <c r="P55" s="154"/>
      <c r="Q55" s="152">
        <v>1</v>
      </c>
      <c r="R55" s="153"/>
      <c r="S55" s="154"/>
      <c r="T55" s="153"/>
      <c r="U55" s="153"/>
      <c r="V55" s="154"/>
      <c r="W55" s="153"/>
      <c r="X55" s="155"/>
      <c r="Y55" s="155"/>
      <c r="Z55" s="152"/>
      <c r="AA55" s="153"/>
      <c r="AB55" s="154"/>
      <c r="AC55" s="157"/>
      <c r="AD55" s="157"/>
      <c r="AE55" s="157"/>
      <c r="AF55" s="159"/>
      <c r="AG55" s="157"/>
      <c r="AH55" s="158"/>
      <c r="AI55" s="157"/>
      <c r="AJ55" s="157"/>
      <c r="AK55" s="157"/>
      <c r="AL55" s="159"/>
      <c r="AM55" s="157"/>
      <c r="AN55" s="158"/>
      <c r="AO55" s="159"/>
      <c r="AP55" s="157"/>
      <c r="AQ55" s="157"/>
      <c r="AR55" s="159"/>
      <c r="AS55" s="157"/>
      <c r="AT55" s="158"/>
      <c r="AU55" s="160"/>
      <c r="AV55" s="160"/>
      <c r="AW55" s="157"/>
      <c r="AX55" s="160"/>
      <c r="AY55" s="84"/>
      <c r="AZ55" s="85"/>
    </row>
    <row r="56" spans="1:52" ht="19.5" customHeight="1">
      <c r="A56" s="30" t="s">
        <v>467</v>
      </c>
      <c r="B56" s="15" t="s">
        <v>69</v>
      </c>
      <c r="C56" s="16" t="s">
        <v>62</v>
      </c>
      <c r="D56" s="31">
        <v>3.81</v>
      </c>
      <c r="E56" s="51">
        <v>1</v>
      </c>
      <c r="F56" s="136"/>
      <c r="G56" s="136"/>
      <c r="H56" s="152"/>
      <c r="I56" s="153"/>
      <c r="J56" s="154"/>
      <c r="K56" s="152"/>
      <c r="L56" s="153"/>
      <c r="M56" s="154"/>
      <c r="N56" s="153"/>
      <c r="O56" s="153"/>
      <c r="P56" s="154"/>
      <c r="Q56" s="152">
        <v>1</v>
      </c>
      <c r="R56" s="153"/>
      <c r="S56" s="154"/>
      <c r="T56" s="153"/>
      <c r="U56" s="153"/>
      <c r="V56" s="154"/>
      <c r="W56" s="153"/>
      <c r="X56" s="155"/>
      <c r="Y56" s="155"/>
      <c r="Z56" s="152"/>
      <c r="AA56" s="153"/>
      <c r="AB56" s="154"/>
      <c r="AC56" s="157"/>
      <c r="AD56" s="157"/>
      <c r="AE56" s="157"/>
      <c r="AF56" s="159"/>
      <c r="AG56" s="157"/>
      <c r="AH56" s="158"/>
      <c r="AI56" s="157"/>
      <c r="AJ56" s="157"/>
      <c r="AK56" s="157"/>
      <c r="AL56" s="159"/>
      <c r="AM56" s="157"/>
      <c r="AN56" s="158"/>
      <c r="AO56" s="159"/>
      <c r="AP56" s="157"/>
      <c r="AQ56" s="157"/>
      <c r="AR56" s="159"/>
      <c r="AS56" s="157"/>
      <c r="AT56" s="158"/>
      <c r="AU56" s="160"/>
      <c r="AV56" s="160"/>
      <c r="AW56" s="157"/>
      <c r="AX56" s="160"/>
      <c r="AY56" s="84"/>
      <c r="AZ56" s="85"/>
    </row>
    <row r="57" spans="1:52" ht="19.5" customHeight="1">
      <c r="A57" s="30" t="s">
        <v>468</v>
      </c>
      <c r="B57" s="15" t="s">
        <v>165</v>
      </c>
      <c r="C57" s="16" t="s">
        <v>62</v>
      </c>
      <c r="D57" s="31">
        <v>1.82</v>
      </c>
      <c r="E57" s="51">
        <v>1</v>
      </c>
      <c r="F57" s="136"/>
      <c r="G57" s="136"/>
      <c r="H57" s="152"/>
      <c r="I57" s="153"/>
      <c r="J57" s="154"/>
      <c r="K57" s="152"/>
      <c r="L57" s="153"/>
      <c r="M57" s="154"/>
      <c r="N57" s="153"/>
      <c r="O57" s="153"/>
      <c r="P57" s="154"/>
      <c r="Q57" s="152">
        <v>1</v>
      </c>
      <c r="R57" s="153"/>
      <c r="S57" s="154"/>
      <c r="T57" s="153"/>
      <c r="U57" s="153"/>
      <c r="V57" s="154"/>
      <c r="W57" s="153"/>
      <c r="X57" s="155"/>
      <c r="Y57" s="162"/>
      <c r="Z57" s="152"/>
      <c r="AA57" s="153"/>
      <c r="AB57" s="154"/>
      <c r="AC57" s="159"/>
      <c r="AD57" s="157"/>
      <c r="AE57" s="158"/>
      <c r="AF57" s="159"/>
      <c r="AG57" s="157"/>
      <c r="AH57" s="158"/>
      <c r="AI57" s="159"/>
      <c r="AJ57" s="157"/>
      <c r="AK57" s="158"/>
      <c r="AL57" s="157"/>
      <c r="AM57" s="157"/>
      <c r="AN57" s="158"/>
      <c r="AO57" s="159"/>
      <c r="AP57" s="157"/>
      <c r="AQ57" s="158"/>
      <c r="AR57" s="159"/>
      <c r="AS57" s="157"/>
      <c r="AT57" s="158"/>
      <c r="AU57" s="160"/>
      <c r="AV57" s="160"/>
      <c r="AW57" s="157"/>
      <c r="AX57" s="160"/>
      <c r="AY57" s="84"/>
      <c r="AZ57" s="85"/>
    </row>
    <row r="58" spans="1:52" ht="19.5" customHeight="1">
      <c r="A58" s="30" t="s">
        <v>469</v>
      </c>
      <c r="B58" s="15" t="s">
        <v>63</v>
      </c>
      <c r="C58" s="16" t="s">
        <v>64</v>
      </c>
      <c r="D58" s="31">
        <v>37.95</v>
      </c>
      <c r="E58" s="51">
        <v>1</v>
      </c>
      <c r="F58" s="136"/>
      <c r="G58" s="136"/>
      <c r="H58" s="152"/>
      <c r="I58" s="153"/>
      <c r="J58" s="154"/>
      <c r="K58" s="152"/>
      <c r="L58" s="153"/>
      <c r="M58" s="154"/>
      <c r="N58" s="153"/>
      <c r="O58" s="153"/>
      <c r="P58" s="154"/>
      <c r="Q58" s="152">
        <v>1</v>
      </c>
      <c r="R58" s="153"/>
      <c r="S58" s="153"/>
      <c r="T58" s="152"/>
      <c r="U58" s="153"/>
      <c r="V58" s="154"/>
      <c r="W58" s="152"/>
      <c r="X58" s="155"/>
      <c r="Y58" s="161"/>
      <c r="Z58" s="152"/>
      <c r="AA58" s="153"/>
      <c r="AB58" s="154"/>
      <c r="AC58" s="159"/>
      <c r="AD58" s="157"/>
      <c r="AE58" s="158"/>
      <c r="AF58" s="159"/>
      <c r="AG58" s="157"/>
      <c r="AH58" s="158"/>
      <c r="AI58" s="159"/>
      <c r="AJ58" s="157"/>
      <c r="AK58" s="158"/>
      <c r="AL58" s="159"/>
      <c r="AM58" s="157"/>
      <c r="AN58" s="158"/>
      <c r="AO58" s="159"/>
      <c r="AP58" s="157"/>
      <c r="AQ58" s="158"/>
      <c r="AR58" s="159"/>
      <c r="AS58" s="157"/>
      <c r="AT58" s="158"/>
      <c r="AU58" s="160"/>
      <c r="AV58" s="160"/>
      <c r="AW58" s="160"/>
      <c r="AX58" s="157"/>
      <c r="AY58" s="84"/>
      <c r="AZ58" s="85"/>
    </row>
    <row r="59" spans="1:52" ht="19.5" customHeight="1">
      <c r="A59" s="30" t="s">
        <v>470</v>
      </c>
      <c r="B59" s="15" t="s">
        <v>61</v>
      </c>
      <c r="C59" s="16" t="s">
        <v>64</v>
      </c>
      <c r="D59" s="31">
        <v>10.45</v>
      </c>
      <c r="E59" s="51">
        <v>1</v>
      </c>
      <c r="F59" s="136"/>
      <c r="G59" s="136"/>
      <c r="H59" s="152"/>
      <c r="I59" s="153"/>
      <c r="J59" s="154"/>
      <c r="K59" s="152"/>
      <c r="L59" s="153"/>
      <c r="M59" s="154"/>
      <c r="N59" s="153"/>
      <c r="O59" s="153"/>
      <c r="P59" s="154"/>
      <c r="Q59" s="152">
        <v>1</v>
      </c>
      <c r="R59" s="153"/>
      <c r="S59" s="153"/>
      <c r="T59" s="152"/>
      <c r="U59" s="153"/>
      <c r="V59" s="154"/>
      <c r="W59" s="152"/>
      <c r="X59" s="153"/>
      <c r="Y59" s="154"/>
      <c r="Z59" s="152"/>
      <c r="AA59" s="153"/>
      <c r="AB59" s="154"/>
      <c r="AC59" s="159"/>
      <c r="AD59" s="157"/>
      <c r="AE59" s="158"/>
      <c r="AF59" s="159"/>
      <c r="AG59" s="157"/>
      <c r="AH59" s="158"/>
      <c r="AI59" s="159"/>
      <c r="AJ59" s="157"/>
      <c r="AK59" s="158"/>
      <c r="AL59" s="159"/>
      <c r="AM59" s="157"/>
      <c r="AN59" s="158"/>
      <c r="AO59" s="159"/>
      <c r="AP59" s="157"/>
      <c r="AQ59" s="158"/>
      <c r="AR59" s="159"/>
      <c r="AS59" s="157"/>
      <c r="AT59" s="158"/>
      <c r="AU59" s="160"/>
      <c r="AV59" s="160"/>
      <c r="AW59" s="160"/>
      <c r="AX59" s="157"/>
      <c r="AY59" s="84"/>
      <c r="AZ59" s="85"/>
    </row>
    <row r="60" spans="1:52" ht="19.5" customHeight="1">
      <c r="A60" s="30" t="s">
        <v>471</v>
      </c>
      <c r="B60" s="15" t="s">
        <v>69</v>
      </c>
      <c r="C60" s="16" t="s">
        <v>62</v>
      </c>
      <c r="D60" s="31">
        <v>9.13</v>
      </c>
      <c r="E60" s="51">
        <v>1</v>
      </c>
      <c r="F60" s="136"/>
      <c r="G60" s="136"/>
      <c r="H60" s="152"/>
      <c r="I60" s="153"/>
      <c r="J60" s="154"/>
      <c r="K60" s="152"/>
      <c r="L60" s="153"/>
      <c r="M60" s="154"/>
      <c r="N60" s="153"/>
      <c r="O60" s="153"/>
      <c r="P60" s="154"/>
      <c r="Q60" s="152">
        <v>1</v>
      </c>
      <c r="R60" s="153"/>
      <c r="S60" s="153"/>
      <c r="T60" s="152"/>
      <c r="U60" s="153"/>
      <c r="V60" s="154"/>
      <c r="W60" s="152"/>
      <c r="X60" s="153"/>
      <c r="Y60" s="154"/>
      <c r="Z60" s="152"/>
      <c r="AA60" s="153"/>
      <c r="AB60" s="154"/>
      <c r="AC60" s="159"/>
      <c r="AD60" s="157"/>
      <c r="AE60" s="158"/>
      <c r="AF60" s="159"/>
      <c r="AG60" s="157"/>
      <c r="AH60" s="158"/>
      <c r="AI60" s="159"/>
      <c r="AJ60" s="157"/>
      <c r="AK60" s="158"/>
      <c r="AL60" s="159"/>
      <c r="AM60" s="157"/>
      <c r="AN60" s="158"/>
      <c r="AO60" s="159"/>
      <c r="AP60" s="157"/>
      <c r="AQ60" s="158"/>
      <c r="AR60" s="159"/>
      <c r="AS60" s="157"/>
      <c r="AT60" s="158"/>
      <c r="AU60" s="160"/>
      <c r="AV60" s="160"/>
      <c r="AW60" s="160"/>
      <c r="AX60" s="157"/>
      <c r="AY60" s="84"/>
      <c r="AZ60" s="85"/>
    </row>
    <row r="61" spans="1:52" ht="19.5" customHeight="1">
      <c r="A61" s="30" t="s">
        <v>472</v>
      </c>
      <c r="B61" s="15" t="s">
        <v>63</v>
      </c>
      <c r="C61" s="16" t="s">
        <v>62</v>
      </c>
      <c r="D61" s="31">
        <v>18.56</v>
      </c>
      <c r="E61" s="51">
        <v>1</v>
      </c>
      <c r="F61" s="136"/>
      <c r="G61" s="136"/>
      <c r="H61" s="152"/>
      <c r="I61" s="153"/>
      <c r="J61" s="154"/>
      <c r="K61" s="152"/>
      <c r="L61" s="153"/>
      <c r="M61" s="154"/>
      <c r="N61" s="153"/>
      <c r="O61" s="153"/>
      <c r="P61" s="154"/>
      <c r="Q61" s="152">
        <v>1</v>
      </c>
      <c r="R61" s="153"/>
      <c r="S61" s="153"/>
      <c r="T61" s="152"/>
      <c r="U61" s="153"/>
      <c r="V61" s="154"/>
      <c r="W61" s="152"/>
      <c r="X61" s="153"/>
      <c r="Y61" s="154"/>
      <c r="Z61" s="152"/>
      <c r="AA61" s="153"/>
      <c r="AB61" s="154"/>
      <c r="AC61" s="159"/>
      <c r="AD61" s="157"/>
      <c r="AE61" s="158"/>
      <c r="AF61" s="159"/>
      <c r="AG61" s="157"/>
      <c r="AH61" s="158"/>
      <c r="AI61" s="159"/>
      <c r="AJ61" s="157"/>
      <c r="AK61" s="158"/>
      <c r="AL61" s="159"/>
      <c r="AM61" s="157"/>
      <c r="AN61" s="158"/>
      <c r="AO61" s="159"/>
      <c r="AP61" s="157"/>
      <c r="AQ61" s="158"/>
      <c r="AR61" s="159"/>
      <c r="AS61" s="157"/>
      <c r="AT61" s="158"/>
      <c r="AU61" s="160"/>
      <c r="AV61" s="160"/>
      <c r="AW61" s="160"/>
      <c r="AX61" s="157"/>
      <c r="AY61" s="84"/>
      <c r="AZ61" s="85"/>
    </row>
    <row r="62" spans="1:52" ht="19.5" customHeight="1">
      <c r="A62" s="30" t="s">
        <v>473</v>
      </c>
      <c r="B62" s="15" t="s">
        <v>63</v>
      </c>
      <c r="C62" s="16" t="s">
        <v>62</v>
      </c>
      <c r="D62" s="31">
        <v>10.11</v>
      </c>
      <c r="E62" s="51">
        <v>1</v>
      </c>
      <c r="F62" s="136"/>
      <c r="G62" s="136"/>
      <c r="H62" s="76"/>
      <c r="I62" s="52"/>
      <c r="J62" s="77"/>
      <c r="K62" s="76"/>
      <c r="L62" s="52"/>
      <c r="M62" s="158"/>
      <c r="N62" s="157"/>
      <c r="O62" s="153"/>
      <c r="P62" s="158"/>
      <c r="Q62" s="152">
        <v>1</v>
      </c>
      <c r="R62" s="157"/>
      <c r="S62" s="157"/>
      <c r="T62" s="159"/>
      <c r="U62" s="157"/>
      <c r="V62" s="158"/>
      <c r="W62" s="159"/>
      <c r="X62" s="157"/>
      <c r="Y62" s="158"/>
      <c r="Z62" s="159"/>
      <c r="AA62" s="157"/>
      <c r="AB62" s="158"/>
      <c r="AC62" s="159"/>
      <c r="AD62" s="157"/>
      <c r="AE62" s="158"/>
      <c r="AF62" s="159"/>
      <c r="AG62" s="157"/>
      <c r="AH62" s="158"/>
      <c r="AI62" s="159"/>
      <c r="AJ62" s="157"/>
      <c r="AK62" s="158"/>
      <c r="AL62" s="159"/>
      <c r="AM62" s="157"/>
      <c r="AN62" s="158"/>
      <c r="AO62" s="159"/>
      <c r="AP62" s="157"/>
      <c r="AQ62" s="158"/>
      <c r="AR62" s="159"/>
      <c r="AS62" s="157"/>
      <c r="AT62" s="158"/>
      <c r="AU62" s="160"/>
      <c r="AV62" s="160"/>
      <c r="AW62" s="160"/>
      <c r="AX62" s="157"/>
      <c r="AY62" s="84"/>
      <c r="AZ62" s="85"/>
    </row>
    <row r="63" spans="1:52" ht="19.5" customHeight="1">
      <c r="A63" s="30" t="s">
        <v>474</v>
      </c>
      <c r="B63" s="15" t="s">
        <v>69</v>
      </c>
      <c r="C63" s="16" t="s">
        <v>68</v>
      </c>
      <c r="D63" s="31">
        <v>7.2</v>
      </c>
      <c r="E63" s="51"/>
      <c r="F63" s="136"/>
      <c r="G63" s="136"/>
      <c r="H63" s="76"/>
      <c r="I63" s="52"/>
      <c r="J63" s="77"/>
      <c r="K63" s="167">
        <v>1</v>
      </c>
      <c r="L63" s="52"/>
      <c r="M63" s="158"/>
      <c r="N63" s="157"/>
      <c r="O63" s="153"/>
      <c r="P63" s="158"/>
      <c r="Q63" s="152">
        <v>1</v>
      </c>
      <c r="R63" s="157"/>
      <c r="S63" s="157"/>
      <c r="T63" s="159"/>
      <c r="U63" s="157"/>
      <c r="V63" s="158"/>
      <c r="W63" s="159"/>
      <c r="X63" s="157"/>
      <c r="Y63" s="158"/>
      <c r="Z63" s="159"/>
      <c r="AA63" s="157"/>
      <c r="AB63" s="158"/>
      <c r="AC63" s="159"/>
      <c r="AD63" s="157"/>
      <c r="AE63" s="158"/>
      <c r="AF63" s="159"/>
      <c r="AG63" s="157"/>
      <c r="AH63" s="158"/>
      <c r="AI63" s="159"/>
      <c r="AJ63" s="157"/>
      <c r="AK63" s="158"/>
      <c r="AL63" s="159"/>
      <c r="AM63" s="157"/>
      <c r="AN63" s="158"/>
      <c r="AO63" s="159"/>
      <c r="AP63" s="157"/>
      <c r="AQ63" s="158"/>
      <c r="AR63" s="159"/>
      <c r="AS63" s="157"/>
      <c r="AT63" s="158"/>
      <c r="AU63" s="160"/>
      <c r="AV63" s="160"/>
      <c r="AW63" s="160"/>
      <c r="AX63" s="157"/>
      <c r="AY63" s="84"/>
      <c r="AZ63" s="85"/>
    </row>
    <row r="64" spans="1:52" ht="19.5" customHeight="1">
      <c r="A64" s="30" t="s">
        <v>475</v>
      </c>
      <c r="B64" s="15" t="s">
        <v>66</v>
      </c>
      <c r="C64" s="16" t="s">
        <v>64</v>
      </c>
      <c r="D64" s="31">
        <v>11.5</v>
      </c>
      <c r="E64" s="51">
        <v>1</v>
      </c>
      <c r="F64" s="136"/>
      <c r="G64" s="136"/>
      <c r="H64" s="76"/>
      <c r="I64" s="52"/>
      <c r="J64" s="77"/>
      <c r="K64" s="163"/>
      <c r="L64" s="52"/>
      <c r="M64" s="164"/>
      <c r="N64" s="157"/>
      <c r="O64" s="153"/>
      <c r="P64" s="158"/>
      <c r="Q64" s="152">
        <v>1</v>
      </c>
      <c r="R64" s="157"/>
      <c r="S64" s="157"/>
      <c r="T64" s="159"/>
      <c r="U64" s="157"/>
      <c r="V64" s="158"/>
      <c r="W64" s="159"/>
      <c r="X64" s="157"/>
      <c r="Y64" s="158"/>
      <c r="Z64" s="159"/>
      <c r="AA64" s="157"/>
      <c r="AB64" s="158"/>
      <c r="AC64" s="159"/>
      <c r="AD64" s="157"/>
      <c r="AE64" s="158"/>
      <c r="AF64" s="159"/>
      <c r="AG64" s="157"/>
      <c r="AH64" s="158"/>
      <c r="AI64" s="159"/>
      <c r="AJ64" s="157"/>
      <c r="AK64" s="158"/>
      <c r="AL64" s="159"/>
      <c r="AM64" s="157"/>
      <c r="AN64" s="158"/>
      <c r="AO64" s="159"/>
      <c r="AP64" s="157"/>
      <c r="AQ64" s="158"/>
      <c r="AR64" s="159"/>
      <c r="AS64" s="157"/>
      <c r="AT64" s="158"/>
      <c r="AU64" s="160"/>
      <c r="AV64" s="160"/>
      <c r="AW64" s="160"/>
      <c r="AX64" s="157"/>
      <c r="AY64" s="84"/>
      <c r="AZ64" s="85"/>
    </row>
    <row r="65" spans="1:52" ht="19.5" customHeight="1">
      <c r="A65" s="30" t="s">
        <v>476</v>
      </c>
      <c r="B65" s="15" t="s">
        <v>66</v>
      </c>
      <c r="C65" s="16" t="s">
        <v>68</v>
      </c>
      <c r="D65" s="31">
        <v>14.45</v>
      </c>
      <c r="E65" s="51">
        <v>1</v>
      </c>
      <c r="F65" s="136"/>
      <c r="G65" s="136"/>
      <c r="H65" s="76"/>
      <c r="I65" s="52"/>
      <c r="J65" s="77"/>
      <c r="K65" s="76"/>
      <c r="L65" s="52"/>
      <c r="M65" s="158"/>
      <c r="N65" s="157"/>
      <c r="O65" s="153"/>
      <c r="P65" s="158"/>
      <c r="Q65" s="152">
        <v>1</v>
      </c>
      <c r="R65" s="157"/>
      <c r="S65" s="157"/>
      <c r="T65" s="159"/>
      <c r="U65" s="157"/>
      <c r="V65" s="158"/>
      <c r="W65" s="159"/>
      <c r="X65" s="157"/>
      <c r="Y65" s="158"/>
      <c r="Z65" s="159"/>
      <c r="AA65" s="157"/>
      <c r="AB65" s="158"/>
      <c r="AC65" s="159"/>
      <c r="AD65" s="157"/>
      <c r="AE65" s="158"/>
      <c r="AF65" s="159"/>
      <c r="AG65" s="157"/>
      <c r="AH65" s="158"/>
      <c r="AI65" s="159"/>
      <c r="AJ65" s="157"/>
      <c r="AK65" s="158"/>
      <c r="AL65" s="159"/>
      <c r="AM65" s="157"/>
      <c r="AN65" s="158"/>
      <c r="AO65" s="159"/>
      <c r="AP65" s="157"/>
      <c r="AQ65" s="158"/>
      <c r="AR65" s="159"/>
      <c r="AS65" s="157"/>
      <c r="AT65" s="158"/>
      <c r="AU65" s="160"/>
      <c r="AV65" s="160"/>
      <c r="AW65" s="160"/>
      <c r="AX65" s="157"/>
      <c r="AY65" s="84"/>
      <c r="AZ65" s="85"/>
    </row>
    <row r="66" spans="1:52" ht="19.5" customHeight="1">
      <c r="A66" s="30" t="s">
        <v>477</v>
      </c>
      <c r="B66" s="15" t="s">
        <v>66</v>
      </c>
      <c r="C66" s="16" t="s">
        <v>83</v>
      </c>
      <c r="D66" s="31">
        <v>26.24</v>
      </c>
      <c r="E66" s="51">
        <v>1</v>
      </c>
      <c r="F66" s="136"/>
      <c r="G66" s="136"/>
      <c r="H66" s="159"/>
      <c r="I66" s="157"/>
      <c r="J66" s="158"/>
      <c r="K66" s="159"/>
      <c r="L66" s="157"/>
      <c r="M66" s="158"/>
      <c r="N66" s="157"/>
      <c r="O66" s="153"/>
      <c r="P66" s="158"/>
      <c r="Q66" s="152">
        <v>1</v>
      </c>
      <c r="R66" s="157"/>
      <c r="S66" s="157"/>
      <c r="T66" s="159"/>
      <c r="U66" s="157"/>
      <c r="V66" s="158"/>
      <c r="W66" s="159"/>
      <c r="X66" s="157"/>
      <c r="Y66" s="158"/>
      <c r="Z66" s="159"/>
      <c r="AA66" s="157"/>
      <c r="AB66" s="158"/>
      <c r="AC66" s="159"/>
      <c r="AD66" s="157"/>
      <c r="AE66" s="158"/>
      <c r="AF66" s="159"/>
      <c r="AG66" s="157"/>
      <c r="AH66" s="158"/>
      <c r="AI66" s="159"/>
      <c r="AJ66" s="157"/>
      <c r="AK66" s="158"/>
      <c r="AL66" s="159"/>
      <c r="AM66" s="157"/>
      <c r="AN66" s="158"/>
      <c r="AO66" s="159"/>
      <c r="AP66" s="157"/>
      <c r="AQ66" s="158"/>
      <c r="AR66" s="159"/>
      <c r="AS66" s="157"/>
      <c r="AT66" s="158"/>
      <c r="AU66" s="160"/>
      <c r="AV66" s="160"/>
      <c r="AW66" s="160"/>
      <c r="AX66" s="157"/>
      <c r="AY66" s="84"/>
      <c r="AZ66" s="85"/>
    </row>
    <row r="67" spans="1:52" ht="19.5" customHeight="1">
      <c r="A67" s="30" t="s">
        <v>478</v>
      </c>
      <c r="B67" s="15" t="s">
        <v>66</v>
      </c>
      <c r="C67" s="16" t="s">
        <v>64</v>
      </c>
      <c r="D67" s="31">
        <v>11.91</v>
      </c>
      <c r="E67" s="51">
        <v>1</v>
      </c>
      <c r="F67" s="136"/>
      <c r="G67" s="136"/>
      <c r="H67" s="159"/>
      <c r="I67" s="157"/>
      <c r="J67" s="158"/>
      <c r="K67" s="159"/>
      <c r="L67" s="157"/>
      <c r="M67" s="158"/>
      <c r="N67" s="157"/>
      <c r="O67" s="153"/>
      <c r="P67" s="158"/>
      <c r="Q67" s="152">
        <v>1</v>
      </c>
      <c r="R67" s="157"/>
      <c r="S67" s="157"/>
      <c r="T67" s="159"/>
      <c r="U67" s="157"/>
      <c r="V67" s="158"/>
      <c r="W67" s="159"/>
      <c r="X67" s="157"/>
      <c r="Y67" s="158"/>
      <c r="Z67" s="159"/>
      <c r="AA67" s="157"/>
      <c r="AB67" s="158"/>
      <c r="AC67" s="159"/>
      <c r="AD67" s="157"/>
      <c r="AE67" s="158"/>
      <c r="AF67" s="159"/>
      <c r="AG67" s="157"/>
      <c r="AH67" s="158"/>
      <c r="AI67" s="159"/>
      <c r="AJ67" s="157"/>
      <c r="AK67" s="158"/>
      <c r="AL67" s="159"/>
      <c r="AM67" s="157"/>
      <c r="AN67" s="158"/>
      <c r="AO67" s="159"/>
      <c r="AP67" s="157"/>
      <c r="AQ67" s="158"/>
      <c r="AR67" s="159"/>
      <c r="AS67" s="157"/>
      <c r="AT67" s="158"/>
      <c r="AU67" s="160"/>
      <c r="AV67" s="160"/>
      <c r="AW67" s="160"/>
      <c r="AX67" s="157"/>
      <c r="AY67" s="84"/>
      <c r="AZ67" s="85"/>
    </row>
    <row r="68" spans="1:52" ht="19.5" customHeight="1">
      <c r="A68" s="30" t="s">
        <v>479</v>
      </c>
      <c r="B68" s="15" t="s">
        <v>63</v>
      </c>
      <c r="C68" s="16" t="s">
        <v>62</v>
      </c>
      <c r="D68" s="31">
        <v>36.4</v>
      </c>
      <c r="E68" s="51">
        <v>1</v>
      </c>
      <c r="F68" s="136"/>
      <c r="G68" s="136"/>
      <c r="H68" s="159"/>
      <c r="I68" s="157"/>
      <c r="J68" s="158"/>
      <c r="K68" s="159"/>
      <c r="L68" s="157"/>
      <c r="M68" s="158"/>
      <c r="N68" s="157"/>
      <c r="O68" s="153"/>
      <c r="P68" s="158"/>
      <c r="Q68" s="152">
        <v>1</v>
      </c>
      <c r="R68" s="157"/>
      <c r="S68" s="157"/>
      <c r="T68" s="159"/>
      <c r="U68" s="157"/>
      <c r="V68" s="158"/>
      <c r="W68" s="159"/>
      <c r="X68" s="157"/>
      <c r="Y68" s="158"/>
      <c r="Z68" s="159"/>
      <c r="AA68" s="157"/>
      <c r="AB68" s="158"/>
      <c r="AC68" s="159"/>
      <c r="AD68" s="157"/>
      <c r="AE68" s="158"/>
      <c r="AF68" s="159"/>
      <c r="AG68" s="157"/>
      <c r="AH68" s="158"/>
      <c r="AI68" s="159"/>
      <c r="AJ68" s="157"/>
      <c r="AK68" s="158"/>
      <c r="AL68" s="159"/>
      <c r="AM68" s="157"/>
      <c r="AN68" s="158"/>
      <c r="AO68" s="159"/>
      <c r="AP68" s="157"/>
      <c r="AQ68" s="158"/>
      <c r="AR68" s="159"/>
      <c r="AS68" s="157"/>
      <c r="AT68" s="158"/>
      <c r="AU68" s="160"/>
      <c r="AV68" s="160"/>
      <c r="AW68" s="160"/>
      <c r="AX68" s="157"/>
      <c r="AY68" s="84"/>
      <c r="AZ68" s="85"/>
    </row>
    <row r="69" spans="1:52" ht="19.5" customHeight="1">
      <c r="A69" s="232" t="s">
        <v>480</v>
      </c>
      <c r="B69" s="233" t="s">
        <v>113</v>
      </c>
      <c r="C69" s="227" t="s">
        <v>60</v>
      </c>
      <c r="D69" s="228">
        <v>31.27</v>
      </c>
      <c r="E69" s="51">
        <v>1</v>
      </c>
      <c r="F69" s="136"/>
      <c r="G69" s="136"/>
      <c r="H69" s="159"/>
      <c r="I69" s="157"/>
      <c r="J69" s="158"/>
      <c r="K69" s="159"/>
      <c r="L69" s="157"/>
      <c r="M69" s="158"/>
      <c r="N69" s="157"/>
      <c r="O69" s="153"/>
      <c r="P69" s="158"/>
      <c r="Q69" s="152">
        <v>1</v>
      </c>
      <c r="R69" s="157"/>
      <c r="S69" s="157"/>
      <c r="T69" s="159"/>
      <c r="U69" s="157"/>
      <c r="V69" s="158"/>
      <c r="W69" s="159"/>
      <c r="X69" s="157"/>
      <c r="Y69" s="158"/>
      <c r="Z69" s="159"/>
      <c r="AA69" s="157"/>
      <c r="AB69" s="158"/>
      <c r="AC69" s="159"/>
      <c r="AD69" s="157"/>
      <c r="AE69" s="158"/>
      <c r="AF69" s="159"/>
      <c r="AG69" s="157"/>
      <c r="AH69" s="158"/>
      <c r="AI69" s="159"/>
      <c r="AJ69" s="157"/>
      <c r="AK69" s="158"/>
      <c r="AL69" s="159"/>
      <c r="AM69" s="157"/>
      <c r="AN69" s="158"/>
      <c r="AO69" s="159"/>
      <c r="AP69" s="157"/>
      <c r="AQ69" s="158"/>
      <c r="AR69" s="159"/>
      <c r="AS69" s="157"/>
      <c r="AT69" s="158"/>
      <c r="AU69" s="160"/>
      <c r="AV69" s="160"/>
      <c r="AW69" s="160"/>
      <c r="AX69" s="157"/>
      <c r="AY69" s="84"/>
      <c r="AZ69" s="85"/>
    </row>
    <row r="70" spans="1:52" ht="19.5" customHeight="1">
      <c r="A70" s="19" t="s">
        <v>481</v>
      </c>
      <c r="B70" s="2" t="s">
        <v>61</v>
      </c>
      <c r="C70" s="5" t="s">
        <v>62</v>
      </c>
      <c r="D70" s="20">
        <v>90</v>
      </c>
      <c r="E70" s="51">
        <v>1</v>
      </c>
      <c r="F70" s="136"/>
      <c r="G70" s="136"/>
      <c r="H70" s="159"/>
      <c r="I70" s="157"/>
      <c r="J70" s="158"/>
      <c r="K70" s="159"/>
      <c r="L70" s="157"/>
      <c r="M70" s="158"/>
      <c r="N70" s="157"/>
      <c r="O70" s="153"/>
      <c r="P70" s="158"/>
      <c r="Q70" s="152">
        <v>1</v>
      </c>
      <c r="R70" s="157"/>
      <c r="S70" s="157"/>
      <c r="T70" s="159"/>
      <c r="U70" s="157"/>
      <c r="V70" s="158"/>
      <c r="W70" s="159"/>
      <c r="X70" s="157"/>
      <c r="Y70" s="158"/>
      <c r="Z70" s="159"/>
      <c r="AA70" s="157"/>
      <c r="AB70" s="158"/>
      <c r="AC70" s="159"/>
      <c r="AD70" s="157"/>
      <c r="AE70" s="158"/>
      <c r="AF70" s="159"/>
      <c r="AG70" s="157"/>
      <c r="AH70" s="158"/>
      <c r="AI70" s="159"/>
      <c r="AJ70" s="157"/>
      <c r="AK70" s="158"/>
      <c r="AL70" s="159"/>
      <c r="AM70" s="157"/>
      <c r="AN70" s="158"/>
      <c r="AO70" s="159"/>
      <c r="AP70" s="157"/>
      <c r="AQ70" s="158"/>
      <c r="AR70" s="159"/>
      <c r="AS70" s="157"/>
      <c r="AT70" s="158"/>
      <c r="AU70" s="160"/>
      <c r="AV70" s="160"/>
      <c r="AW70" s="160"/>
      <c r="AX70" s="157"/>
      <c r="AY70" s="84"/>
      <c r="AZ70" s="85"/>
    </row>
    <row r="71" spans="1:52" ht="19.5" customHeight="1">
      <c r="A71" s="19" t="s">
        <v>482</v>
      </c>
      <c r="B71" s="2" t="s">
        <v>61</v>
      </c>
      <c r="C71" s="5" t="s">
        <v>62</v>
      </c>
      <c r="D71" s="20">
        <v>63.81</v>
      </c>
      <c r="E71" s="51">
        <v>1</v>
      </c>
      <c r="F71" s="136"/>
      <c r="G71" s="136"/>
      <c r="H71" s="159"/>
      <c r="I71" s="157"/>
      <c r="J71" s="158"/>
      <c r="K71" s="159"/>
      <c r="L71" s="157"/>
      <c r="M71" s="158"/>
      <c r="N71" s="157"/>
      <c r="O71" s="153"/>
      <c r="P71" s="158"/>
      <c r="Q71" s="152">
        <v>1</v>
      </c>
      <c r="R71" s="157"/>
      <c r="S71" s="157"/>
      <c r="T71" s="159"/>
      <c r="U71" s="157"/>
      <c r="V71" s="158"/>
      <c r="W71" s="159"/>
      <c r="X71" s="157"/>
      <c r="Y71" s="158"/>
      <c r="Z71" s="159"/>
      <c r="AA71" s="157"/>
      <c r="AB71" s="158"/>
      <c r="AC71" s="159"/>
      <c r="AD71" s="157"/>
      <c r="AE71" s="158"/>
      <c r="AF71" s="159"/>
      <c r="AG71" s="157"/>
      <c r="AH71" s="158"/>
      <c r="AI71" s="159"/>
      <c r="AJ71" s="157"/>
      <c r="AK71" s="158"/>
      <c r="AL71" s="159"/>
      <c r="AM71" s="157"/>
      <c r="AN71" s="158"/>
      <c r="AO71" s="159"/>
      <c r="AP71" s="157"/>
      <c r="AQ71" s="158"/>
      <c r="AR71" s="159"/>
      <c r="AS71" s="157"/>
      <c r="AT71" s="158"/>
      <c r="AU71" s="160"/>
      <c r="AV71" s="160"/>
      <c r="AW71" s="160"/>
      <c r="AX71" s="157"/>
      <c r="AY71" s="84"/>
      <c r="AZ71" s="85"/>
    </row>
    <row r="72" spans="1:52" ht="19.5" customHeight="1">
      <c r="A72" s="19" t="s">
        <v>483</v>
      </c>
      <c r="B72" s="2" t="s">
        <v>65</v>
      </c>
      <c r="C72" s="5" t="s">
        <v>62</v>
      </c>
      <c r="D72" s="20">
        <v>5.39</v>
      </c>
      <c r="E72" s="51">
        <v>1</v>
      </c>
      <c r="F72" s="136"/>
      <c r="G72" s="136"/>
      <c r="H72" s="159"/>
      <c r="I72" s="157"/>
      <c r="J72" s="158"/>
      <c r="K72" s="159"/>
      <c r="L72" s="157"/>
      <c r="M72" s="158"/>
      <c r="N72" s="157"/>
      <c r="O72" s="153"/>
      <c r="P72" s="158"/>
      <c r="Q72" s="152">
        <v>1</v>
      </c>
      <c r="R72" s="157"/>
      <c r="S72" s="157"/>
      <c r="T72" s="159"/>
      <c r="U72" s="157"/>
      <c r="V72" s="158"/>
      <c r="W72" s="159"/>
      <c r="X72" s="157"/>
      <c r="Y72" s="158"/>
      <c r="Z72" s="159"/>
      <c r="AA72" s="157"/>
      <c r="AB72" s="158"/>
      <c r="AC72" s="159"/>
      <c r="AD72" s="157"/>
      <c r="AE72" s="158"/>
      <c r="AF72" s="159"/>
      <c r="AG72" s="157"/>
      <c r="AH72" s="158"/>
      <c r="AI72" s="159"/>
      <c r="AJ72" s="157"/>
      <c r="AK72" s="158"/>
      <c r="AL72" s="159"/>
      <c r="AM72" s="157"/>
      <c r="AN72" s="158"/>
      <c r="AO72" s="159"/>
      <c r="AP72" s="157"/>
      <c r="AQ72" s="158"/>
      <c r="AR72" s="159"/>
      <c r="AS72" s="157"/>
      <c r="AT72" s="158"/>
      <c r="AU72" s="160"/>
      <c r="AV72" s="160"/>
      <c r="AW72" s="160"/>
      <c r="AX72" s="157"/>
      <c r="AY72" s="84"/>
      <c r="AZ72" s="85"/>
    </row>
    <row r="73" spans="1:52" ht="19.5" customHeight="1">
      <c r="A73" s="19" t="s">
        <v>484</v>
      </c>
      <c r="B73" s="2" t="s">
        <v>61</v>
      </c>
      <c r="C73" s="5" t="s">
        <v>62</v>
      </c>
      <c r="D73" s="20">
        <v>3.3</v>
      </c>
      <c r="E73" s="51">
        <v>1</v>
      </c>
      <c r="F73" s="136"/>
      <c r="G73" s="136"/>
      <c r="H73" s="159"/>
      <c r="I73" s="157"/>
      <c r="J73" s="158"/>
      <c r="K73" s="159"/>
      <c r="L73" s="157"/>
      <c r="M73" s="158"/>
      <c r="N73" s="157"/>
      <c r="O73" s="153"/>
      <c r="P73" s="158"/>
      <c r="Q73" s="152">
        <v>1</v>
      </c>
      <c r="R73" s="157"/>
      <c r="S73" s="157"/>
      <c r="T73" s="159"/>
      <c r="U73" s="157"/>
      <c r="V73" s="158"/>
      <c r="W73" s="159"/>
      <c r="X73" s="157"/>
      <c r="Y73" s="158"/>
      <c r="Z73" s="159"/>
      <c r="AA73" s="157"/>
      <c r="AB73" s="158"/>
      <c r="AC73" s="159"/>
      <c r="AD73" s="157"/>
      <c r="AE73" s="158"/>
      <c r="AF73" s="159"/>
      <c r="AG73" s="157"/>
      <c r="AH73" s="158"/>
      <c r="AI73" s="159"/>
      <c r="AJ73" s="157"/>
      <c r="AK73" s="158"/>
      <c r="AL73" s="159"/>
      <c r="AM73" s="157"/>
      <c r="AN73" s="158"/>
      <c r="AO73" s="159"/>
      <c r="AP73" s="157"/>
      <c r="AQ73" s="158"/>
      <c r="AR73" s="159"/>
      <c r="AS73" s="157"/>
      <c r="AT73" s="158"/>
      <c r="AU73" s="160"/>
      <c r="AV73" s="160"/>
      <c r="AW73" s="160"/>
      <c r="AX73" s="157"/>
      <c r="AY73" s="84"/>
      <c r="AZ73" s="85"/>
    </row>
    <row r="74" spans="1:52" ht="19.5" customHeight="1">
      <c r="A74" s="19" t="s">
        <v>485</v>
      </c>
      <c r="B74" s="2" t="s">
        <v>117</v>
      </c>
      <c r="C74" s="5" t="s">
        <v>62</v>
      </c>
      <c r="D74" s="20">
        <v>3.88</v>
      </c>
      <c r="E74" s="51">
        <v>1</v>
      </c>
      <c r="F74" s="136"/>
      <c r="G74" s="136"/>
      <c r="H74" s="159"/>
      <c r="I74" s="157"/>
      <c r="J74" s="158"/>
      <c r="K74" s="159"/>
      <c r="L74" s="157"/>
      <c r="M74" s="158"/>
      <c r="N74" s="157"/>
      <c r="O74" s="153"/>
      <c r="P74" s="158"/>
      <c r="Q74" s="152">
        <v>1</v>
      </c>
      <c r="R74" s="157"/>
      <c r="S74" s="157"/>
      <c r="T74" s="159"/>
      <c r="U74" s="157"/>
      <c r="V74" s="158"/>
      <c r="W74" s="159"/>
      <c r="X74" s="157"/>
      <c r="Y74" s="158"/>
      <c r="Z74" s="159"/>
      <c r="AA74" s="157"/>
      <c r="AB74" s="158"/>
      <c r="AC74" s="159"/>
      <c r="AD74" s="157"/>
      <c r="AE74" s="158"/>
      <c r="AF74" s="159"/>
      <c r="AG74" s="157"/>
      <c r="AH74" s="158"/>
      <c r="AI74" s="159"/>
      <c r="AJ74" s="157"/>
      <c r="AK74" s="158"/>
      <c r="AL74" s="159"/>
      <c r="AM74" s="157"/>
      <c r="AN74" s="158"/>
      <c r="AO74" s="159"/>
      <c r="AP74" s="157"/>
      <c r="AQ74" s="158"/>
      <c r="AR74" s="159"/>
      <c r="AS74" s="157"/>
      <c r="AT74" s="158"/>
      <c r="AU74" s="160"/>
      <c r="AV74" s="160"/>
      <c r="AW74" s="160"/>
      <c r="AX74" s="157"/>
      <c r="AY74" s="84"/>
      <c r="AZ74" s="85"/>
    </row>
    <row r="75" spans="1:52" ht="19.5" customHeight="1">
      <c r="A75" s="19" t="s">
        <v>486</v>
      </c>
      <c r="B75" s="2" t="s">
        <v>117</v>
      </c>
      <c r="C75" s="5" t="s">
        <v>62</v>
      </c>
      <c r="D75" s="20">
        <v>1.05</v>
      </c>
      <c r="E75" s="51">
        <v>1</v>
      </c>
      <c r="F75" s="136"/>
      <c r="G75" s="136"/>
      <c r="H75" s="159"/>
      <c r="I75" s="157"/>
      <c r="J75" s="158"/>
      <c r="K75" s="159"/>
      <c r="L75" s="157"/>
      <c r="M75" s="158"/>
      <c r="N75" s="157"/>
      <c r="O75" s="153"/>
      <c r="P75" s="158"/>
      <c r="Q75" s="152">
        <v>1</v>
      </c>
      <c r="R75" s="157"/>
      <c r="S75" s="157"/>
      <c r="T75" s="159"/>
      <c r="U75" s="157"/>
      <c r="V75" s="158"/>
      <c r="W75" s="159"/>
      <c r="X75" s="157"/>
      <c r="Y75" s="158"/>
      <c r="Z75" s="159"/>
      <c r="AA75" s="157"/>
      <c r="AB75" s="158"/>
      <c r="AC75" s="159"/>
      <c r="AD75" s="157"/>
      <c r="AE75" s="158"/>
      <c r="AF75" s="159"/>
      <c r="AG75" s="157"/>
      <c r="AH75" s="158"/>
      <c r="AI75" s="159"/>
      <c r="AJ75" s="157"/>
      <c r="AK75" s="158"/>
      <c r="AL75" s="159"/>
      <c r="AM75" s="157"/>
      <c r="AN75" s="158"/>
      <c r="AO75" s="159"/>
      <c r="AP75" s="157"/>
      <c r="AQ75" s="158"/>
      <c r="AR75" s="159"/>
      <c r="AS75" s="157"/>
      <c r="AT75" s="158"/>
      <c r="AU75" s="160"/>
      <c r="AV75" s="160"/>
      <c r="AW75" s="160"/>
      <c r="AX75" s="157"/>
      <c r="AY75" s="84"/>
      <c r="AZ75" s="85"/>
    </row>
    <row r="76" spans="1:52" ht="19.5" customHeight="1">
      <c r="A76" s="19" t="s">
        <v>487</v>
      </c>
      <c r="B76" s="2" t="s">
        <v>69</v>
      </c>
      <c r="C76" s="5" t="s">
        <v>62</v>
      </c>
      <c r="D76" s="20">
        <v>2.6</v>
      </c>
      <c r="E76" s="51">
        <v>1</v>
      </c>
      <c r="F76" s="136"/>
      <c r="G76" s="136"/>
      <c r="H76" s="159"/>
      <c r="I76" s="157"/>
      <c r="J76" s="158"/>
      <c r="K76" s="159"/>
      <c r="L76" s="157"/>
      <c r="M76" s="158"/>
      <c r="N76" s="157"/>
      <c r="O76" s="153"/>
      <c r="P76" s="158"/>
      <c r="Q76" s="152">
        <v>1</v>
      </c>
      <c r="R76" s="157"/>
      <c r="S76" s="157"/>
      <c r="T76" s="159"/>
      <c r="U76" s="157"/>
      <c r="V76" s="158"/>
      <c r="W76" s="159"/>
      <c r="X76" s="157"/>
      <c r="Y76" s="158"/>
      <c r="Z76" s="159"/>
      <c r="AA76" s="157"/>
      <c r="AB76" s="158"/>
      <c r="AC76" s="159"/>
      <c r="AD76" s="157"/>
      <c r="AE76" s="158"/>
      <c r="AF76" s="159"/>
      <c r="AG76" s="157"/>
      <c r="AH76" s="158"/>
      <c r="AI76" s="159"/>
      <c r="AJ76" s="157"/>
      <c r="AK76" s="158"/>
      <c r="AL76" s="159"/>
      <c r="AM76" s="157"/>
      <c r="AN76" s="158"/>
      <c r="AO76" s="159"/>
      <c r="AP76" s="157"/>
      <c r="AQ76" s="158"/>
      <c r="AR76" s="159"/>
      <c r="AS76" s="157"/>
      <c r="AT76" s="158"/>
      <c r="AU76" s="160"/>
      <c r="AV76" s="160"/>
      <c r="AW76" s="160"/>
      <c r="AX76" s="157"/>
      <c r="AY76" s="84"/>
      <c r="AZ76" s="85"/>
    </row>
    <row r="77" spans="1:52" ht="19.5" customHeight="1">
      <c r="A77" s="19" t="s">
        <v>488</v>
      </c>
      <c r="B77" s="2" t="s">
        <v>165</v>
      </c>
      <c r="C77" s="5" t="s">
        <v>62</v>
      </c>
      <c r="D77" s="20">
        <v>1.21</v>
      </c>
      <c r="E77" s="51">
        <v>1</v>
      </c>
      <c r="F77" s="136"/>
      <c r="G77" s="136"/>
      <c r="H77" s="159"/>
      <c r="I77" s="157"/>
      <c r="J77" s="158"/>
      <c r="K77" s="159"/>
      <c r="L77" s="157"/>
      <c r="M77" s="158"/>
      <c r="N77" s="157"/>
      <c r="O77" s="153"/>
      <c r="P77" s="158"/>
      <c r="Q77" s="152">
        <v>1</v>
      </c>
      <c r="R77" s="157"/>
      <c r="S77" s="157"/>
      <c r="T77" s="159"/>
      <c r="U77" s="157"/>
      <c r="V77" s="158"/>
      <c r="W77" s="159"/>
      <c r="X77" s="157"/>
      <c r="Y77" s="158"/>
      <c r="Z77" s="159"/>
      <c r="AA77" s="157"/>
      <c r="AB77" s="158"/>
      <c r="AC77" s="159"/>
      <c r="AD77" s="157"/>
      <c r="AE77" s="158"/>
      <c r="AF77" s="159"/>
      <c r="AG77" s="157"/>
      <c r="AH77" s="158"/>
      <c r="AI77" s="159"/>
      <c r="AJ77" s="157"/>
      <c r="AK77" s="158"/>
      <c r="AL77" s="159"/>
      <c r="AM77" s="157"/>
      <c r="AN77" s="158"/>
      <c r="AO77" s="159"/>
      <c r="AP77" s="157"/>
      <c r="AQ77" s="158"/>
      <c r="AR77" s="159"/>
      <c r="AS77" s="157"/>
      <c r="AT77" s="158"/>
      <c r="AU77" s="160"/>
      <c r="AV77" s="160"/>
      <c r="AW77" s="160"/>
      <c r="AX77" s="157"/>
      <c r="AY77" s="84"/>
      <c r="AZ77" s="85"/>
    </row>
    <row r="78" spans="1:52" ht="19.5" customHeight="1">
      <c r="A78" s="19" t="s">
        <v>489</v>
      </c>
      <c r="B78" s="2" t="s">
        <v>128</v>
      </c>
      <c r="C78" s="5" t="s">
        <v>62</v>
      </c>
      <c r="D78" s="20">
        <v>2.76</v>
      </c>
      <c r="E78" s="51">
        <v>1</v>
      </c>
      <c r="F78" s="136"/>
      <c r="G78" s="136"/>
      <c r="H78" s="159"/>
      <c r="I78" s="157"/>
      <c r="J78" s="158"/>
      <c r="K78" s="159"/>
      <c r="L78" s="157"/>
      <c r="M78" s="158"/>
      <c r="N78" s="157"/>
      <c r="O78" s="153"/>
      <c r="P78" s="158"/>
      <c r="Q78" s="152">
        <v>1</v>
      </c>
      <c r="R78" s="157"/>
      <c r="S78" s="157"/>
      <c r="T78" s="159"/>
      <c r="U78" s="157"/>
      <c r="V78" s="158"/>
      <c r="W78" s="159"/>
      <c r="X78" s="157"/>
      <c r="Y78" s="158"/>
      <c r="Z78" s="159"/>
      <c r="AA78" s="157"/>
      <c r="AB78" s="158"/>
      <c r="AC78" s="159"/>
      <c r="AD78" s="157"/>
      <c r="AE78" s="158"/>
      <c r="AF78" s="159"/>
      <c r="AG78" s="157"/>
      <c r="AH78" s="158"/>
      <c r="AI78" s="159"/>
      <c r="AJ78" s="157"/>
      <c r="AK78" s="158"/>
      <c r="AL78" s="159"/>
      <c r="AM78" s="157"/>
      <c r="AN78" s="158"/>
      <c r="AO78" s="159"/>
      <c r="AP78" s="157"/>
      <c r="AQ78" s="158"/>
      <c r="AR78" s="159"/>
      <c r="AS78" s="157"/>
      <c r="AT78" s="158"/>
      <c r="AU78" s="160"/>
      <c r="AV78" s="160"/>
      <c r="AW78" s="160"/>
      <c r="AX78" s="157"/>
      <c r="AY78" s="84"/>
      <c r="AZ78" s="85"/>
    </row>
    <row r="79" spans="1:52" ht="19.5" customHeight="1">
      <c r="A79" s="19" t="s">
        <v>490</v>
      </c>
      <c r="B79" s="2" t="s">
        <v>128</v>
      </c>
      <c r="C79" s="5" t="s">
        <v>62</v>
      </c>
      <c r="D79" s="20">
        <v>1.36</v>
      </c>
      <c r="E79" s="51">
        <v>1</v>
      </c>
      <c r="F79" s="136"/>
      <c r="G79" s="136"/>
      <c r="H79" s="159"/>
      <c r="I79" s="157"/>
      <c r="J79" s="158"/>
      <c r="K79" s="159"/>
      <c r="L79" s="157"/>
      <c r="M79" s="158"/>
      <c r="N79" s="157"/>
      <c r="O79" s="153"/>
      <c r="P79" s="158"/>
      <c r="Q79" s="152">
        <v>1</v>
      </c>
      <c r="R79" s="157"/>
      <c r="S79" s="157"/>
      <c r="T79" s="159"/>
      <c r="U79" s="157"/>
      <c r="V79" s="158"/>
      <c r="W79" s="159"/>
      <c r="X79" s="157"/>
      <c r="Y79" s="158"/>
      <c r="Z79" s="159"/>
      <c r="AA79" s="157"/>
      <c r="AB79" s="158"/>
      <c r="AC79" s="159"/>
      <c r="AD79" s="157"/>
      <c r="AE79" s="158"/>
      <c r="AF79" s="159"/>
      <c r="AG79" s="157"/>
      <c r="AH79" s="158"/>
      <c r="AI79" s="159"/>
      <c r="AJ79" s="157"/>
      <c r="AK79" s="158"/>
      <c r="AL79" s="159"/>
      <c r="AM79" s="157"/>
      <c r="AN79" s="158"/>
      <c r="AO79" s="159"/>
      <c r="AP79" s="157"/>
      <c r="AQ79" s="158"/>
      <c r="AR79" s="159"/>
      <c r="AS79" s="157"/>
      <c r="AT79" s="158"/>
      <c r="AU79" s="160"/>
      <c r="AV79" s="160"/>
      <c r="AW79" s="160"/>
      <c r="AX79" s="157"/>
      <c r="AY79" s="84"/>
      <c r="AZ79" s="85"/>
    </row>
    <row r="80" spans="1:52" ht="19.5" customHeight="1">
      <c r="A80" s="19" t="s">
        <v>491</v>
      </c>
      <c r="B80" s="2" t="s">
        <v>128</v>
      </c>
      <c r="C80" s="5" t="s">
        <v>62</v>
      </c>
      <c r="D80" s="20">
        <v>1.07</v>
      </c>
      <c r="E80" s="51">
        <v>1</v>
      </c>
      <c r="F80" s="136"/>
      <c r="G80" s="136"/>
      <c r="H80" s="159"/>
      <c r="I80" s="157"/>
      <c r="J80" s="158"/>
      <c r="K80" s="159"/>
      <c r="L80" s="157"/>
      <c r="M80" s="158"/>
      <c r="N80" s="157"/>
      <c r="O80" s="153"/>
      <c r="P80" s="158"/>
      <c r="Q80" s="152">
        <v>1</v>
      </c>
      <c r="R80" s="157"/>
      <c r="S80" s="157"/>
      <c r="T80" s="159"/>
      <c r="U80" s="157"/>
      <c r="V80" s="158"/>
      <c r="W80" s="159"/>
      <c r="X80" s="157"/>
      <c r="Y80" s="158"/>
      <c r="Z80" s="159"/>
      <c r="AA80" s="157"/>
      <c r="AB80" s="158"/>
      <c r="AC80" s="159"/>
      <c r="AD80" s="157"/>
      <c r="AE80" s="158"/>
      <c r="AF80" s="159"/>
      <c r="AG80" s="157"/>
      <c r="AH80" s="158"/>
      <c r="AI80" s="159"/>
      <c r="AJ80" s="157"/>
      <c r="AK80" s="158"/>
      <c r="AL80" s="159"/>
      <c r="AM80" s="157"/>
      <c r="AN80" s="158"/>
      <c r="AO80" s="159"/>
      <c r="AP80" s="157"/>
      <c r="AQ80" s="158"/>
      <c r="AR80" s="159"/>
      <c r="AS80" s="157"/>
      <c r="AT80" s="158"/>
      <c r="AU80" s="160"/>
      <c r="AV80" s="160"/>
      <c r="AW80" s="160"/>
      <c r="AX80" s="157"/>
      <c r="AY80" s="84"/>
      <c r="AZ80" s="85"/>
    </row>
    <row r="81" spans="1:52" ht="19.5" customHeight="1">
      <c r="A81" s="19" t="s">
        <v>492</v>
      </c>
      <c r="B81" s="2" t="s">
        <v>66</v>
      </c>
      <c r="C81" s="5" t="s">
        <v>68</v>
      </c>
      <c r="D81" s="20">
        <v>38.88</v>
      </c>
      <c r="E81" s="51"/>
      <c r="F81" s="136"/>
      <c r="G81" s="136"/>
      <c r="H81" s="159"/>
      <c r="I81" s="157"/>
      <c r="J81" s="158"/>
      <c r="K81" s="165">
        <v>1</v>
      </c>
      <c r="L81" s="157"/>
      <c r="M81" s="158"/>
      <c r="N81" s="157"/>
      <c r="O81" s="153"/>
      <c r="P81" s="158"/>
      <c r="Q81" s="152">
        <v>1</v>
      </c>
      <c r="R81" s="157"/>
      <c r="S81" s="157"/>
      <c r="T81" s="159"/>
      <c r="U81" s="157"/>
      <c r="V81" s="158"/>
      <c r="W81" s="159"/>
      <c r="X81" s="157"/>
      <c r="Y81" s="158"/>
      <c r="Z81" s="159"/>
      <c r="AA81" s="157"/>
      <c r="AB81" s="158"/>
      <c r="AC81" s="159"/>
      <c r="AD81" s="157"/>
      <c r="AE81" s="158"/>
      <c r="AF81" s="159"/>
      <c r="AG81" s="157"/>
      <c r="AH81" s="158"/>
      <c r="AI81" s="159"/>
      <c r="AJ81" s="157"/>
      <c r="AK81" s="158"/>
      <c r="AL81" s="159"/>
      <c r="AM81" s="157"/>
      <c r="AN81" s="158"/>
      <c r="AO81" s="159"/>
      <c r="AP81" s="157"/>
      <c r="AQ81" s="158"/>
      <c r="AR81" s="159"/>
      <c r="AS81" s="157"/>
      <c r="AT81" s="158"/>
      <c r="AU81" s="160"/>
      <c r="AV81" s="160"/>
      <c r="AW81" s="160"/>
      <c r="AX81" s="157"/>
      <c r="AY81" s="84"/>
      <c r="AZ81" s="85"/>
    </row>
    <row r="82" spans="1:52" ht="19.5" customHeight="1">
      <c r="A82" s="19" t="s">
        <v>493</v>
      </c>
      <c r="B82" s="2" t="s">
        <v>69</v>
      </c>
      <c r="C82" s="5" t="s">
        <v>64</v>
      </c>
      <c r="D82" s="20">
        <v>5.98</v>
      </c>
      <c r="E82" s="51">
        <v>1</v>
      </c>
      <c r="F82" s="136"/>
      <c r="G82" s="136"/>
      <c r="H82" s="159"/>
      <c r="I82" s="157"/>
      <c r="J82" s="158"/>
      <c r="K82" s="159"/>
      <c r="L82" s="157"/>
      <c r="M82" s="158"/>
      <c r="N82" s="157"/>
      <c r="O82" s="153"/>
      <c r="P82" s="158"/>
      <c r="Q82" s="152">
        <v>1</v>
      </c>
      <c r="R82" s="157"/>
      <c r="S82" s="157"/>
      <c r="T82" s="159"/>
      <c r="U82" s="157"/>
      <c r="V82" s="158"/>
      <c r="W82" s="159"/>
      <c r="X82" s="157"/>
      <c r="Y82" s="158"/>
      <c r="Z82" s="159"/>
      <c r="AA82" s="157"/>
      <c r="AB82" s="158"/>
      <c r="AC82" s="159"/>
      <c r="AD82" s="157"/>
      <c r="AE82" s="158"/>
      <c r="AF82" s="159"/>
      <c r="AG82" s="157"/>
      <c r="AH82" s="158"/>
      <c r="AI82" s="159"/>
      <c r="AJ82" s="157"/>
      <c r="AK82" s="158"/>
      <c r="AL82" s="159"/>
      <c r="AM82" s="157"/>
      <c r="AN82" s="158"/>
      <c r="AO82" s="159"/>
      <c r="AP82" s="157"/>
      <c r="AQ82" s="158"/>
      <c r="AR82" s="159"/>
      <c r="AS82" s="157"/>
      <c r="AT82" s="158"/>
      <c r="AU82" s="160"/>
      <c r="AV82" s="160"/>
      <c r="AW82" s="160"/>
      <c r="AX82" s="157"/>
      <c r="AY82" s="84"/>
      <c r="AZ82" s="85"/>
    </row>
    <row r="83" spans="1:52" ht="19.5" customHeight="1">
      <c r="A83" s="19" t="s">
        <v>494</v>
      </c>
      <c r="B83" s="2" t="s">
        <v>66</v>
      </c>
      <c r="C83" s="5" t="s">
        <v>64</v>
      </c>
      <c r="D83" s="20">
        <v>10.19</v>
      </c>
      <c r="E83" s="51">
        <v>1</v>
      </c>
      <c r="F83" s="136"/>
      <c r="G83" s="136"/>
      <c r="H83" s="159"/>
      <c r="I83" s="157"/>
      <c r="J83" s="158"/>
      <c r="K83" s="159"/>
      <c r="L83" s="157"/>
      <c r="M83" s="158"/>
      <c r="N83" s="157"/>
      <c r="O83" s="153"/>
      <c r="P83" s="158"/>
      <c r="Q83" s="152">
        <v>1</v>
      </c>
      <c r="R83" s="157"/>
      <c r="S83" s="157"/>
      <c r="T83" s="159"/>
      <c r="U83" s="157"/>
      <c r="V83" s="158"/>
      <c r="W83" s="159"/>
      <c r="X83" s="157"/>
      <c r="Y83" s="158"/>
      <c r="Z83" s="159"/>
      <c r="AA83" s="157"/>
      <c r="AB83" s="158"/>
      <c r="AC83" s="159"/>
      <c r="AD83" s="157"/>
      <c r="AE83" s="158"/>
      <c r="AF83" s="159"/>
      <c r="AG83" s="157"/>
      <c r="AH83" s="158"/>
      <c r="AI83" s="159"/>
      <c r="AJ83" s="157"/>
      <c r="AK83" s="158"/>
      <c r="AL83" s="159"/>
      <c r="AM83" s="157"/>
      <c r="AN83" s="158"/>
      <c r="AO83" s="159"/>
      <c r="AP83" s="157"/>
      <c r="AQ83" s="158"/>
      <c r="AR83" s="159"/>
      <c r="AS83" s="157"/>
      <c r="AT83" s="158"/>
      <c r="AU83" s="160"/>
      <c r="AV83" s="160"/>
      <c r="AW83" s="160"/>
      <c r="AX83" s="157"/>
      <c r="AY83" s="84"/>
      <c r="AZ83" s="85"/>
    </row>
    <row r="84" spans="1:52" ht="19.5" customHeight="1">
      <c r="A84" s="19" t="s">
        <v>495</v>
      </c>
      <c r="B84" s="2" t="s">
        <v>66</v>
      </c>
      <c r="C84" s="5" t="s">
        <v>64</v>
      </c>
      <c r="D84" s="20">
        <v>18.41</v>
      </c>
      <c r="E84" s="51">
        <v>1</v>
      </c>
      <c r="F84" s="136"/>
      <c r="G84" s="136"/>
      <c r="H84" s="159"/>
      <c r="I84" s="157"/>
      <c r="J84" s="158"/>
      <c r="K84" s="159"/>
      <c r="L84" s="157"/>
      <c r="M84" s="158"/>
      <c r="N84" s="157"/>
      <c r="O84" s="153"/>
      <c r="P84" s="158"/>
      <c r="Q84" s="152">
        <v>1</v>
      </c>
      <c r="R84" s="157"/>
      <c r="S84" s="157"/>
      <c r="T84" s="159"/>
      <c r="U84" s="157"/>
      <c r="V84" s="158"/>
      <c r="W84" s="159"/>
      <c r="X84" s="157"/>
      <c r="Y84" s="158"/>
      <c r="Z84" s="159"/>
      <c r="AA84" s="157"/>
      <c r="AB84" s="158"/>
      <c r="AC84" s="159"/>
      <c r="AD84" s="157"/>
      <c r="AE84" s="158"/>
      <c r="AF84" s="159"/>
      <c r="AG84" s="157"/>
      <c r="AH84" s="158"/>
      <c r="AI84" s="159"/>
      <c r="AJ84" s="157"/>
      <c r="AK84" s="158"/>
      <c r="AL84" s="159"/>
      <c r="AM84" s="157"/>
      <c r="AN84" s="158"/>
      <c r="AO84" s="159"/>
      <c r="AP84" s="157"/>
      <c r="AQ84" s="158"/>
      <c r="AR84" s="159"/>
      <c r="AS84" s="157"/>
      <c r="AT84" s="158"/>
      <c r="AU84" s="160"/>
      <c r="AV84" s="160"/>
      <c r="AW84" s="160"/>
      <c r="AX84" s="157"/>
      <c r="AY84" s="84"/>
      <c r="AZ84" s="85"/>
    </row>
    <row r="85" spans="1:52" ht="19.5" customHeight="1">
      <c r="A85" s="19" t="s">
        <v>496</v>
      </c>
      <c r="B85" s="2" t="s">
        <v>63</v>
      </c>
      <c r="C85" s="5" t="s">
        <v>64</v>
      </c>
      <c r="D85" s="20">
        <v>25.86</v>
      </c>
      <c r="E85" s="51">
        <v>1</v>
      </c>
      <c r="F85" s="136"/>
      <c r="G85" s="136"/>
      <c r="H85" s="159"/>
      <c r="I85" s="157"/>
      <c r="J85" s="158"/>
      <c r="K85" s="159"/>
      <c r="L85" s="157"/>
      <c r="M85" s="158"/>
      <c r="N85" s="157"/>
      <c r="O85" s="153"/>
      <c r="P85" s="158"/>
      <c r="Q85" s="152">
        <v>1</v>
      </c>
      <c r="R85" s="157"/>
      <c r="S85" s="157"/>
      <c r="T85" s="159"/>
      <c r="U85" s="157"/>
      <c r="V85" s="158"/>
      <c r="W85" s="159"/>
      <c r="X85" s="157"/>
      <c r="Y85" s="158"/>
      <c r="Z85" s="159"/>
      <c r="AA85" s="157"/>
      <c r="AB85" s="158"/>
      <c r="AC85" s="159"/>
      <c r="AD85" s="157"/>
      <c r="AE85" s="158"/>
      <c r="AF85" s="159"/>
      <c r="AG85" s="157"/>
      <c r="AH85" s="158"/>
      <c r="AI85" s="159"/>
      <c r="AJ85" s="157"/>
      <c r="AK85" s="158"/>
      <c r="AL85" s="159"/>
      <c r="AM85" s="157"/>
      <c r="AN85" s="158"/>
      <c r="AO85" s="166">
        <v>1</v>
      </c>
      <c r="AP85" s="157"/>
      <c r="AQ85" s="158"/>
      <c r="AR85" s="159"/>
      <c r="AS85" s="157"/>
      <c r="AT85" s="158"/>
      <c r="AU85" s="160"/>
      <c r="AV85" s="160"/>
      <c r="AW85" s="160"/>
      <c r="AX85" s="157"/>
      <c r="AY85" s="84"/>
      <c r="AZ85" s="85"/>
    </row>
    <row r="86" spans="1:52" ht="19.5" customHeight="1">
      <c r="A86" s="19" t="s">
        <v>497</v>
      </c>
      <c r="B86" s="2" t="s">
        <v>63</v>
      </c>
      <c r="C86" s="5" t="s">
        <v>64</v>
      </c>
      <c r="D86" s="20">
        <v>12.59</v>
      </c>
      <c r="E86" s="51">
        <v>1</v>
      </c>
      <c r="F86" s="136"/>
      <c r="G86" s="136"/>
      <c r="H86" s="159"/>
      <c r="I86" s="157"/>
      <c r="J86" s="158"/>
      <c r="K86" s="159"/>
      <c r="L86" s="157"/>
      <c r="M86" s="158"/>
      <c r="N86" s="157"/>
      <c r="O86" s="153"/>
      <c r="P86" s="158"/>
      <c r="Q86" s="152">
        <v>1</v>
      </c>
      <c r="R86" s="157"/>
      <c r="S86" s="157"/>
      <c r="T86" s="159"/>
      <c r="U86" s="157"/>
      <c r="V86" s="158"/>
      <c r="W86" s="159"/>
      <c r="X86" s="157"/>
      <c r="Y86" s="158"/>
      <c r="Z86" s="159"/>
      <c r="AA86" s="157"/>
      <c r="AB86" s="158"/>
      <c r="AC86" s="159"/>
      <c r="AD86" s="157"/>
      <c r="AE86" s="158"/>
      <c r="AF86" s="159"/>
      <c r="AG86" s="157"/>
      <c r="AH86" s="158"/>
      <c r="AI86" s="159"/>
      <c r="AJ86" s="157"/>
      <c r="AK86" s="158"/>
      <c r="AL86" s="159"/>
      <c r="AM86" s="157"/>
      <c r="AN86" s="158"/>
      <c r="AO86" s="166">
        <v>1</v>
      </c>
      <c r="AP86" s="157"/>
      <c r="AQ86" s="158"/>
      <c r="AR86" s="159"/>
      <c r="AS86" s="157"/>
      <c r="AT86" s="158"/>
      <c r="AU86" s="160"/>
      <c r="AV86" s="160"/>
      <c r="AW86" s="160"/>
      <c r="AX86" s="157"/>
      <c r="AY86" s="84"/>
      <c r="AZ86" s="85"/>
    </row>
    <row r="87" spans="1:52" ht="19.5" customHeight="1">
      <c r="A87" s="19" t="s">
        <v>498</v>
      </c>
      <c r="B87" s="2" t="s">
        <v>63</v>
      </c>
      <c r="C87" s="5" t="s">
        <v>64</v>
      </c>
      <c r="D87" s="20">
        <v>30.63</v>
      </c>
      <c r="E87" s="51">
        <v>1</v>
      </c>
      <c r="F87" s="136"/>
      <c r="G87" s="136"/>
      <c r="H87" s="159"/>
      <c r="I87" s="157"/>
      <c r="J87" s="158"/>
      <c r="K87" s="159"/>
      <c r="L87" s="157"/>
      <c r="M87" s="158"/>
      <c r="N87" s="157"/>
      <c r="O87" s="153"/>
      <c r="P87" s="158"/>
      <c r="Q87" s="152">
        <v>1</v>
      </c>
      <c r="R87" s="157"/>
      <c r="S87" s="157"/>
      <c r="T87" s="159"/>
      <c r="U87" s="157"/>
      <c r="V87" s="158"/>
      <c r="W87" s="159"/>
      <c r="X87" s="157"/>
      <c r="Y87" s="158"/>
      <c r="Z87" s="159"/>
      <c r="AA87" s="157"/>
      <c r="AB87" s="158"/>
      <c r="AC87" s="159"/>
      <c r="AD87" s="157"/>
      <c r="AE87" s="158"/>
      <c r="AF87" s="159"/>
      <c r="AG87" s="157"/>
      <c r="AH87" s="158"/>
      <c r="AI87" s="159"/>
      <c r="AJ87" s="157"/>
      <c r="AK87" s="158"/>
      <c r="AL87" s="159"/>
      <c r="AM87" s="157"/>
      <c r="AN87" s="158"/>
      <c r="AO87" s="166">
        <v>1</v>
      </c>
      <c r="AP87" s="157"/>
      <c r="AQ87" s="158"/>
      <c r="AR87" s="159"/>
      <c r="AS87" s="157"/>
      <c r="AT87" s="158"/>
      <c r="AU87" s="160"/>
      <c r="AV87" s="160"/>
      <c r="AW87" s="160"/>
      <c r="AX87" s="157"/>
      <c r="AY87" s="84"/>
      <c r="AZ87" s="85"/>
    </row>
    <row r="88" spans="1:52" ht="19.5" customHeight="1">
      <c r="A88" s="19" t="s">
        <v>499</v>
      </c>
      <c r="B88" s="2" t="s">
        <v>63</v>
      </c>
      <c r="C88" s="5" t="s">
        <v>64</v>
      </c>
      <c r="D88" s="20">
        <v>7.42</v>
      </c>
      <c r="E88" s="51">
        <v>1</v>
      </c>
      <c r="F88" s="136"/>
      <c r="G88" s="136"/>
      <c r="H88" s="159"/>
      <c r="I88" s="157"/>
      <c r="J88" s="158"/>
      <c r="K88" s="159"/>
      <c r="L88" s="157"/>
      <c r="M88" s="158"/>
      <c r="N88" s="157"/>
      <c r="O88" s="153"/>
      <c r="P88" s="158"/>
      <c r="Q88" s="152">
        <v>1</v>
      </c>
      <c r="R88" s="157"/>
      <c r="S88" s="157"/>
      <c r="T88" s="159"/>
      <c r="U88" s="157"/>
      <c r="V88" s="158"/>
      <c r="W88" s="159"/>
      <c r="X88" s="157"/>
      <c r="Y88" s="158"/>
      <c r="Z88" s="159"/>
      <c r="AA88" s="157"/>
      <c r="AB88" s="158"/>
      <c r="AC88" s="159"/>
      <c r="AD88" s="157"/>
      <c r="AE88" s="158"/>
      <c r="AF88" s="159"/>
      <c r="AG88" s="157"/>
      <c r="AH88" s="158"/>
      <c r="AI88" s="159"/>
      <c r="AJ88" s="157"/>
      <c r="AK88" s="158"/>
      <c r="AL88" s="159"/>
      <c r="AM88" s="157"/>
      <c r="AN88" s="158"/>
      <c r="AO88" s="166">
        <v>1</v>
      </c>
      <c r="AP88" s="157"/>
      <c r="AQ88" s="158"/>
      <c r="AR88" s="159"/>
      <c r="AS88" s="157"/>
      <c r="AT88" s="158"/>
      <c r="AU88" s="160"/>
      <c r="AV88" s="160"/>
      <c r="AW88" s="160"/>
      <c r="AX88" s="157"/>
      <c r="AY88" s="84"/>
      <c r="AZ88" s="85"/>
    </row>
    <row r="89" spans="1:52" ht="19.5" customHeight="1">
      <c r="A89" s="19" t="s">
        <v>500</v>
      </c>
      <c r="B89" s="2" t="s">
        <v>66</v>
      </c>
      <c r="C89" s="5" t="s">
        <v>68</v>
      </c>
      <c r="D89" s="20">
        <v>19.78</v>
      </c>
      <c r="E89" s="51">
        <v>1</v>
      </c>
      <c r="F89" s="136"/>
      <c r="G89" s="136"/>
      <c r="H89" s="159"/>
      <c r="I89" s="157"/>
      <c r="J89" s="158"/>
      <c r="K89" s="159"/>
      <c r="L89" s="157"/>
      <c r="M89" s="158"/>
      <c r="N89" s="157"/>
      <c r="O89" s="153"/>
      <c r="P89" s="158"/>
      <c r="Q89" s="152">
        <v>1</v>
      </c>
      <c r="R89" s="157"/>
      <c r="S89" s="157"/>
      <c r="T89" s="159"/>
      <c r="U89" s="157"/>
      <c r="V89" s="158"/>
      <c r="W89" s="159"/>
      <c r="X89" s="157"/>
      <c r="Y89" s="158"/>
      <c r="Z89" s="159"/>
      <c r="AA89" s="157"/>
      <c r="AB89" s="158"/>
      <c r="AC89" s="159"/>
      <c r="AD89" s="157"/>
      <c r="AE89" s="158"/>
      <c r="AF89" s="159"/>
      <c r="AG89" s="157"/>
      <c r="AH89" s="158"/>
      <c r="AI89" s="159"/>
      <c r="AJ89" s="157"/>
      <c r="AK89" s="158"/>
      <c r="AL89" s="159"/>
      <c r="AM89" s="157"/>
      <c r="AN89" s="158"/>
      <c r="AO89" s="166">
        <v>1</v>
      </c>
      <c r="AP89" s="157"/>
      <c r="AQ89" s="158"/>
      <c r="AR89" s="159"/>
      <c r="AS89" s="157"/>
      <c r="AT89" s="158"/>
      <c r="AU89" s="160"/>
      <c r="AV89" s="160"/>
      <c r="AW89" s="160"/>
      <c r="AX89" s="157"/>
      <c r="AY89" s="84"/>
      <c r="AZ89" s="85"/>
    </row>
    <row r="90" spans="1:52" ht="19.5" customHeight="1">
      <c r="A90" s="19" t="s">
        <v>501</v>
      </c>
      <c r="B90" s="2" t="s">
        <v>66</v>
      </c>
      <c r="C90" s="5" t="s">
        <v>64</v>
      </c>
      <c r="D90" s="20">
        <v>16.32</v>
      </c>
      <c r="E90" s="51">
        <v>1</v>
      </c>
      <c r="F90" s="136"/>
      <c r="G90" s="136"/>
      <c r="H90" s="159"/>
      <c r="I90" s="157"/>
      <c r="J90" s="158"/>
      <c r="K90" s="159"/>
      <c r="L90" s="157"/>
      <c r="M90" s="158"/>
      <c r="N90" s="157"/>
      <c r="O90" s="153"/>
      <c r="P90" s="158"/>
      <c r="Q90" s="152">
        <v>1</v>
      </c>
      <c r="R90" s="157"/>
      <c r="S90" s="157"/>
      <c r="T90" s="159"/>
      <c r="U90" s="157"/>
      <c r="V90" s="158"/>
      <c r="W90" s="159"/>
      <c r="X90" s="157"/>
      <c r="Y90" s="158"/>
      <c r="Z90" s="159"/>
      <c r="AA90" s="157"/>
      <c r="AB90" s="158"/>
      <c r="AC90" s="159"/>
      <c r="AD90" s="157"/>
      <c r="AE90" s="158"/>
      <c r="AF90" s="159"/>
      <c r="AG90" s="157"/>
      <c r="AH90" s="158"/>
      <c r="AI90" s="159"/>
      <c r="AJ90" s="157"/>
      <c r="AK90" s="158"/>
      <c r="AL90" s="159"/>
      <c r="AM90" s="157"/>
      <c r="AN90" s="158"/>
      <c r="AO90" s="166">
        <v>1</v>
      </c>
      <c r="AP90" s="157"/>
      <c r="AQ90" s="158"/>
      <c r="AR90" s="159"/>
      <c r="AS90" s="157"/>
      <c r="AT90" s="158"/>
      <c r="AU90" s="160"/>
      <c r="AV90" s="160"/>
      <c r="AW90" s="160"/>
      <c r="AX90" s="157"/>
      <c r="AY90" s="84"/>
      <c r="AZ90" s="85"/>
    </row>
    <row r="91" spans="1:52" ht="19.5" customHeight="1">
      <c r="A91" s="19" t="s">
        <v>502</v>
      </c>
      <c r="B91" s="2" t="s">
        <v>63</v>
      </c>
      <c r="C91" s="5" t="s">
        <v>64</v>
      </c>
      <c r="D91" s="20">
        <v>34.41</v>
      </c>
      <c r="E91" s="51">
        <v>1</v>
      </c>
      <c r="F91" s="136"/>
      <c r="G91" s="136"/>
      <c r="H91" s="76"/>
      <c r="I91" s="52"/>
      <c r="J91" s="77"/>
      <c r="K91" s="76"/>
      <c r="L91" s="52"/>
      <c r="M91" s="77"/>
      <c r="N91" s="52"/>
      <c r="O91" s="153"/>
      <c r="P91" s="77"/>
      <c r="Q91" s="152">
        <v>1</v>
      </c>
      <c r="R91" s="52"/>
      <c r="S91" s="52"/>
      <c r="T91" s="76"/>
      <c r="U91" s="52"/>
      <c r="V91" s="77"/>
      <c r="W91" s="76"/>
      <c r="X91" s="52"/>
      <c r="Y91" s="77"/>
      <c r="Z91" s="76"/>
      <c r="AA91" s="52"/>
      <c r="AB91" s="77"/>
      <c r="AC91" s="76"/>
      <c r="AD91" s="52"/>
      <c r="AE91" s="77"/>
      <c r="AF91" s="76"/>
      <c r="AG91" s="52"/>
      <c r="AH91" s="77"/>
      <c r="AI91" s="76"/>
      <c r="AJ91" s="52"/>
      <c r="AK91" s="77"/>
      <c r="AL91" s="76"/>
      <c r="AM91" s="52"/>
      <c r="AN91" s="77"/>
      <c r="AO91" s="166">
        <v>1</v>
      </c>
      <c r="AP91" s="52"/>
      <c r="AQ91" s="77"/>
      <c r="AR91" s="76"/>
      <c r="AS91" s="52"/>
      <c r="AT91" s="77"/>
      <c r="AU91" s="139"/>
      <c r="AV91" s="139"/>
      <c r="AW91" s="139"/>
      <c r="AX91" s="52"/>
      <c r="AY91" s="84"/>
      <c r="AZ91" s="85"/>
    </row>
    <row r="92" spans="1:52" ht="19.5" customHeight="1">
      <c r="A92" s="19" t="s">
        <v>503</v>
      </c>
      <c r="B92" s="2" t="s">
        <v>63</v>
      </c>
      <c r="C92" s="5" t="s">
        <v>64</v>
      </c>
      <c r="D92" s="20">
        <v>4.5</v>
      </c>
      <c r="E92" s="51">
        <v>1</v>
      </c>
      <c r="F92" s="136"/>
      <c r="G92" s="136"/>
      <c r="H92" s="76"/>
      <c r="I92" s="52"/>
      <c r="J92" s="77"/>
      <c r="K92" s="76"/>
      <c r="L92" s="52"/>
      <c r="M92" s="77"/>
      <c r="N92" s="52"/>
      <c r="O92" s="153"/>
      <c r="P92" s="77"/>
      <c r="Q92" s="152">
        <v>1</v>
      </c>
      <c r="R92" s="52"/>
      <c r="S92" s="52"/>
      <c r="T92" s="76"/>
      <c r="U92" s="52"/>
      <c r="V92" s="77"/>
      <c r="W92" s="76"/>
      <c r="X92" s="52"/>
      <c r="Y92" s="77"/>
      <c r="Z92" s="76"/>
      <c r="AA92" s="52"/>
      <c r="AB92" s="77"/>
      <c r="AC92" s="76"/>
      <c r="AD92" s="52"/>
      <c r="AE92" s="77"/>
      <c r="AF92" s="76"/>
      <c r="AG92" s="52"/>
      <c r="AH92" s="77"/>
      <c r="AI92" s="76"/>
      <c r="AJ92" s="52"/>
      <c r="AK92" s="77"/>
      <c r="AL92" s="76"/>
      <c r="AM92" s="52"/>
      <c r="AN92" s="77"/>
      <c r="AO92" s="166">
        <v>1</v>
      </c>
      <c r="AP92" s="52"/>
      <c r="AQ92" s="77"/>
      <c r="AR92" s="76"/>
      <c r="AS92" s="52"/>
      <c r="AT92" s="77"/>
      <c r="AU92" s="139"/>
      <c r="AV92" s="139"/>
      <c r="AW92" s="139"/>
      <c r="AX92" s="52"/>
      <c r="AY92" s="84"/>
      <c r="AZ92" s="85"/>
    </row>
    <row r="93" spans="1:52" ht="19.5" customHeight="1">
      <c r="A93" s="19" t="s">
        <v>504</v>
      </c>
      <c r="B93" s="2" t="s">
        <v>66</v>
      </c>
      <c r="C93" s="5" t="s">
        <v>64</v>
      </c>
      <c r="D93" s="20">
        <v>18.28</v>
      </c>
      <c r="E93" s="51">
        <v>1</v>
      </c>
      <c r="F93" s="136"/>
      <c r="G93" s="136"/>
      <c r="H93" s="76"/>
      <c r="I93" s="52"/>
      <c r="J93" s="77"/>
      <c r="K93" s="76"/>
      <c r="L93" s="52"/>
      <c r="M93" s="77"/>
      <c r="N93" s="52"/>
      <c r="O93" s="153"/>
      <c r="P93" s="77"/>
      <c r="Q93" s="152">
        <v>1</v>
      </c>
      <c r="R93" s="52"/>
      <c r="S93" s="52"/>
      <c r="T93" s="76"/>
      <c r="U93" s="52"/>
      <c r="V93" s="77"/>
      <c r="W93" s="76"/>
      <c r="X93" s="52"/>
      <c r="Y93" s="77"/>
      <c r="Z93" s="76"/>
      <c r="AA93" s="52"/>
      <c r="AB93" s="77"/>
      <c r="AC93" s="76"/>
      <c r="AD93" s="52"/>
      <c r="AE93" s="77"/>
      <c r="AF93" s="76"/>
      <c r="AG93" s="52"/>
      <c r="AH93" s="77"/>
      <c r="AI93" s="76"/>
      <c r="AJ93" s="52"/>
      <c r="AK93" s="77"/>
      <c r="AL93" s="76"/>
      <c r="AM93" s="52"/>
      <c r="AN93" s="77"/>
      <c r="AO93" s="166">
        <v>1</v>
      </c>
      <c r="AP93" s="52"/>
      <c r="AQ93" s="77"/>
      <c r="AR93" s="76"/>
      <c r="AS93" s="52"/>
      <c r="AT93" s="77"/>
      <c r="AU93" s="139"/>
      <c r="AV93" s="139"/>
      <c r="AW93" s="139"/>
      <c r="AX93" s="52"/>
      <c r="AY93" s="84"/>
      <c r="AZ93" s="85"/>
    </row>
    <row r="94" spans="1:52" ht="19.5" customHeight="1">
      <c r="A94" s="19" t="s">
        <v>505</v>
      </c>
      <c r="B94" s="2" t="s">
        <v>506</v>
      </c>
      <c r="C94" s="5" t="s">
        <v>64</v>
      </c>
      <c r="D94" s="20">
        <v>39.61</v>
      </c>
      <c r="E94" s="51">
        <v>1</v>
      </c>
      <c r="F94" s="136"/>
      <c r="G94" s="136"/>
      <c r="H94" s="76"/>
      <c r="I94" s="52"/>
      <c r="J94" s="77"/>
      <c r="K94" s="76"/>
      <c r="L94" s="52"/>
      <c r="M94" s="77"/>
      <c r="N94" s="52"/>
      <c r="O94" s="153"/>
      <c r="P94" s="77"/>
      <c r="Q94" s="152">
        <v>1</v>
      </c>
      <c r="R94" s="52"/>
      <c r="S94" s="52"/>
      <c r="T94" s="76"/>
      <c r="U94" s="52"/>
      <c r="V94" s="77"/>
      <c r="W94" s="76"/>
      <c r="X94" s="52"/>
      <c r="Y94" s="77"/>
      <c r="Z94" s="76"/>
      <c r="AA94" s="52"/>
      <c r="AB94" s="77"/>
      <c r="AC94" s="76"/>
      <c r="AD94" s="52"/>
      <c r="AE94" s="77"/>
      <c r="AF94" s="76"/>
      <c r="AG94" s="52"/>
      <c r="AH94" s="77"/>
      <c r="AI94" s="76"/>
      <c r="AJ94" s="52"/>
      <c r="AK94" s="77"/>
      <c r="AL94" s="76"/>
      <c r="AM94" s="52"/>
      <c r="AN94" s="77"/>
      <c r="AO94" s="166">
        <v>1</v>
      </c>
      <c r="AP94" s="52"/>
      <c r="AQ94" s="77"/>
      <c r="AR94" s="76"/>
      <c r="AS94" s="52"/>
      <c r="AT94" s="77"/>
      <c r="AU94" s="139"/>
      <c r="AV94" s="139"/>
      <c r="AW94" s="139"/>
      <c r="AX94" s="52"/>
      <c r="AY94" s="84"/>
      <c r="AZ94" s="85"/>
    </row>
    <row r="95" spans="1:52" ht="19.5" customHeight="1">
      <c r="A95" s="19" t="s">
        <v>507</v>
      </c>
      <c r="B95" s="2" t="s">
        <v>184</v>
      </c>
      <c r="C95" s="5" t="s">
        <v>64</v>
      </c>
      <c r="D95" s="20">
        <v>17.99</v>
      </c>
      <c r="E95" s="51">
        <v>1</v>
      </c>
      <c r="F95" s="136"/>
      <c r="G95" s="136"/>
      <c r="H95" s="76"/>
      <c r="I95" s="52"/>
      <c r="J95" s="77"/>
      <c r="K95" s="76"/>
      <c r="L95" s="52"/>
      <c r="M95" s="77"/>
      <c r="N95" s="52"/>
      <c r="O95" s="153"/>
      <c r="P95" s="77"/>
      <c r="Q95" s="152">
        <v>1</v>
      </c>
      <c r="R95" s="52"/>
      <c r="S95" s="52"/>
      <c r="T95" s="76"/>
      <c r="U95" s="52"/>
      <c r="V95" s="77"/>
      <c r="W95" s="76"/>
      <c r="X95" s="52"/>
      <c r="Y95" s="77"/>
      <c r="Z95" s="76"/>
      <c r="AA95" s="52"/>
      <c r="AB95" s="77"/>
      <c r="AC95" s="76"/>
      <c r="AD95" s="52"/>
      <c r="AE95" s="77"/>
      <c r="AF95" s="76"/>
      <c r="AG95" s="52"/>
      <c r="AH95" s="77"/>
      <c r="AI95" s="76"/>
      <c r="AJ95" s="52"/>
      <c r="AK95" s="77"/>
      <c r="AL95" s="76"/>
      <c r="AM95" s="52"/>
      <c r="AN95" s="77"/>
      <c r="AO95" s="76"/>
      <c r="AP95" s="52"/>
      <c r="AQ95" s="77"/>
      <c r="AR95" s="76"/>
      <c r="AS95" s="52"/>
      <c r="AT95" s="77"/>
      <c r="AU95" s="139"/>
      <c r="AV95" s="139"/>
      <c r="AW95" s="139"/>
      <c r="AX95" s="52"/>
      <c r="AY95" s="84"/>
      <c r="AZ95" s="85"/>
    </row>
    <row r="96" spans="1:52" ht="19.5" customHeight="1">
      <c r="A96" s="19" t="s">
        <v>508</v>
      </c>
      <c r="B96" s="2" t="s">
        <v>509</v>
      </c>
      <c r="C96" s="5" t="s">
        <v>64</v>
      </c>
      <c r="D96" s="20">
        <v>57.01</v>
      </c>
      <c r="E96" s="51">
        <v>1</v>
      </c>
      <c r="F96" s="136"/>
      <c r="G96" s="136"/>
      <c r="H96" s="76"/>
      <c r="I96" s="52"/>
      <c r="J96" s="77"/>
      <c r="K96" s="76"/>
      <c r="L96" s="52"/>
      <c r="M96" s="77"/>
      <c r="N96" s="52"/>
      <c r="O96" s="153"/>
      <c r="P96" s="77"/>
      <c r="Q96" s="152">
        <v>1</v>
      </c>
      <c r="R96" s="52"/>
      <c r="S96" s="52"/>
      <c r="T96" s="76"/>
      <c r="U96" s="52"/>
      <c r="V96" s="77"/>
      <c r="W96" s="76"/>
      <c r="X96" s="52"/>
      <c r="Y96" s="77"/>
      <c r="Z96" s="76"/>
      <c r="AA96" s="52"/>
      <c r="AB96" s="77"/>
      <c r="AC96" s="76"/>
      <c r="AD96" s="52"/>
      <c r="AE96" s="77"/>
      <c r="AF96" s="76"/>
      <c r="AG96" s="52"/>
      <c r="AH96" s="77"/>
      <c r="AI96" s="76"/>
      <c r="AJ96" s="52"/>
      <c r="AK96" s="77"/>
      <c r="AL96" s="76"/>
      <c r="AM96" s="52"/>
      <c r="AN96" s="77"/>
      <c r="AO96" s="76"/>
      <c r="AP96" s="52"/>
      <c r="AQ96" s="77"/>
      <c r="AR96" s="76"/>
      <c r="AS96" s="52"/>
      <c r="AT96" s="77"/>
      <c r="AU96" s="139"/>
      <c r="AV96" s="139"/>
      <c r="AW96" s="139"/>
      <c r="AX96" s="52"/>
      <c r="AY96" s="84"/>
      <c r="AZ96" s="85"/>
    </row>
    <row r="97" spans="1:52" ht="19.5" customHeight="1">
      <c r="A97" s="19" t="s">
        <v>510</v>
      </c>
      <c r="B97" s="2" t="s">
        <v>511</v>
      </c>
      <c r="C97" s="5" t="s">
        <v>64</v>
      </c>
      <c r="D97" s="20">
        <v>58.1</v>
      </c>
      <c r="E97" s="51">
        <v>1</v>
      </c>
      <c r="F97" s="136"/>
      <c r="G97" s="136"/>
      <c r="H97" s="76"/>
      <c r="I97" s="52"/>
      <c r="J97" s="77"/>
      <c r="K97" s="76"/>
      <c r="L97" s="52"/>
      <c r="M97" s="77"/>
      <c r="N97" s="52"/>
      <c r="O97" s="153"/>
      <c r="P97" s="77"/>
      <c r="Q97" s="152">
        <v>1</v>
      </c>
      <c r="R97" s="52"/>
      <c r="S97" s="52"/>
      <c r="T97" s="76"/>
      <c r="U97" s="52"/>
      <c r="V97" s="77"/>
      <c r="W97" s="76"/>
      <c r="X97" s="52"/>
      <c r="Y97" s="77"/>
      <c r="Z97" s="76"/>
      <c r="AA97" s="52"/>
      <c r="AB97" s="77"/>
      <c r="AC97" s="76"/>
      <c r="AD97" s="52"/>
      <c r="AE97" s="77"/>
      <c r="AF97" s="76"/>
      <c r="AG97" s="52"/>
      <c r="AH97" s="77"/>
      <c r="AI97" s="76"/>
      <c r="AJ97" s="52"/>
      <c r="AK97" s="77"/>
      <c r="AL97" s="76"/>
      <c r="AM97" s="52"/>
      <c r="AN97" s="77"/>
      <c r="AO97" s="76"/>
      <c r="AP97" s="52"/>
      <c r="AQ97" s="77"/>
      <c r="AR97" s="76"/>
      <c r="AS97" s="52"/>
      <c r="AT97" s="77"/>
      <c r="AU97" s="139"/>
      <c r="AV97" s="139"/>
      <c r="AW97" s="139"/>
      <c r="AX97" s="52"/>
      <c r="AY97" s="84"/>
      <c r="AZ97" s="85"/>
    </row>
    <row r="98" spans="1:52" ht="19.5" customHeight="1">
      <c r="A98" s="19" t="s">
        <v>512</v>
      </c>
      <c r="B98" s="2" t="s">
        <v>63</v>
      </c>
      <c r="C98" s="5" t="s">
        <v>62</v>
      </c>
      <c r="D98" s="20">
        <v>34.67</v>
      </c>
      <c r="E98" s="51">
        <v>1</v>
      </c>
      <c r="F98" s="136"/>
      <c r="G98" s="136"/>
      <c r="H98" s="76"/>
      <c r="I98" s="52"/>
      <c r="J98" s="77"/>
      <c r="K98" s="76"/>
      <c r="L98" s="52"/>
      <c r="M98" s="77"/>
      <c r="N98" s="52"/>
      <c r="O98" s="153"/>
      <c r="P98" s="77"/>
      <c r="Q98" s="152">
        <v>1</v>
      </c>
      <c r="R98" s="52"/>
      <c r="S98" s="52"/>
      <c r="T98" s="76"/>
      <c r="U98" s="52"/>
      <c r="V98" s="77"/>
      <c r="W98" s="76"/>
      <c r="X98" s="52"/>
      <c r="Y98" s="77"/>
      <c r="Z98" s="76"/>
      <c r="AA98" s="52"/>
      <c r="AB98" s="77"/>
      <c r="AC98" s="76"/>
      <c r="AD98" s="52"/>
      <c r="AE98" s="77"/>
      <c r="AF98" s="76"/>
      <c r="AG98" s="52"/>
      <c r="AH98" s="77"/>
      <c r="AI98" s="76"/>
      <c r="AJ98" s="52"/>
      <c r="AK98" s="77"/>
      <c r="AL98" s="76"/>
      <c r="AM98" s="52"/>
      <c r="AN98" s="77"/>
      <c r="AO98" s="76"/>
      <c r="AP98" s="52"/>
      <c r="AQ98" s="77"/>
      <c r="AR98" s="76"/>
      <c r="AS98" s="52"/>
      <c r="AT98" s="77"/>
      <c r="AU98" s="139"/>
      <c r="AV98" s="139"/>
      <c r="AW98" s="139"/>
      <c r="AX98" s="52" t="s">
        <v>292</v>
      </c>
      <c r="AY98" s="84"/>
      <c r="AZ98" s="85"/>
    </row>
    <row r="99" spans="1:52" ht="19.5" customHeight="1">
      <c r="A99" s="19" t="s">
        <v>513</v>
      </c>
      <c r="B99" s="2" t="s">
        <v>63</v>
      </c>
      <c r="C99" s="5" t="s">
        <v>64</v>
      </c>
      <c r="D99" s="20">
        <v>21.04</v>
      </c>
      <c r="E99" s="51">
        <v>1</v>
      </c>
      <c r="F99" s="136"/>
      <c r="G99" s="136"/>
      <c r="H99" s="76"/>
      <c r="I99" s="52"/>
      <c r="J99" s="77"/>
      <c r="K99" s="76"/>
      <c r="L99" s="52"/>
      <c r="M99" s="77"/>
      <c r="N99" s="52"/>
      <c r="O99" s="153"/>
      <c r="P99" s="77"/>
      <c r="Q99" s="152">
        <v>1</v>
      </c>
      <c r="R99" s="52"/>
      <c r="S99" s="52"/>
      <c r="T99" s="76"/>
      <c r="U99" s="52"/>
      <c r="V99" s="77"/>
      <c r="W99" s="76"/>
      <c r="X99" s="52"/>
      <c r="Y99" s="77"/>
      <c r="Z99" s="76"/>
      <c r="AA99" s="52"/>
      <c r="AB99" s="77"/>
      <c r="AC99" s="76"/>
      <c r="AD99" s="52"/>
      <c r="AE99" s="77"/>
      <c r="AF99" s="76"/>
      <c r="AG99" s="52"/>
      <c r="AH99" s="77"/>
      <c r="AI99" s="76"/>
      <c r="AJ99" s="52"/>
      <c r="AK99" s="77"/>
      <c r="AL99" s="76"/>
      <c r="AM99" s="52"/>
      <c r="AN99" s="77"/>
      <c r="AO99" s="76"/>
      <c r="AP99" s="52"/>
      <c r="AQ99" s="77"/>
      <c r="AR99" s="76"/>
      <c r="AS99" s="52"/>
      <c r="AT99" s="77"/>
      <c r="AU99" s="139"/>
      <c r="AV99" s="139"/>
      <c r="AW99" s="139"/>
      <c r="AX99" s="52" t="s">
        <v>292</v>
      </c>
      <c r="AY99" s="84"/>
      <c r="AZ99" s="85"/>
    </row>
    <row r="100" spans="1:52" ht="19.5" customHeight="1">
      <c r="A100" s="19" t="s">
        <v>514</v>
      </c>
      <c r="B100" s="2" t="s">
        <v>63</v>
      </c>
      <c r="C100" s="5" t="s">
        <v>83</v>
      </c>
      <c r="D100" s="20">
        <v>20.34</v>
      </c>
      <c r="E100" s="51">
        <v>1</v>
      </c>
      <c r="F100" s="136"/>
      <c r="G100" s="136"/>
      <c r="H100" s="76"/>
      <c r="I100" s="52"/>
      <c r="J100" s="77"/>
      <c r="K100" s="76"/>
      <c r="L100" s="52"/>
      <c r="M100" s="77"/>
      <c r="N100" s="52"/>
      <c r="O100" s="153"/>
      <c r="P100" s="77"/>
      <c r="Q100" s="152">
        <v>1</v>
      </c>
      <c r="R100" s="52"/>
      <c r="S100" s="52"/>
      <c r="T100" s="76"/>
      <c r="U100" s="52"/>
      <c r="V100" s="77"/>
      <c r="W100" s="76"/>
      <c r="X100" s="52"/>
      <c r="Y100" s="77"/>
      <c r="Z100" s="76"/>
      <c r="AA100" s="52"/>
      <c r="AB100" s="77"/>
      <c r="AC100" s="76"/>
      <c r="AD100" s="52"/>
      <c r="AE100" s="77"/>
      <c r="AF100" s="76"/>
      <c r="AG100" s="52"/>
      <c r="AH100" s="77"/>
      <c r="AI100" s="76"/>
      <c r="AJ100" s="52"/>
      <c r="AK100" s="77"/>
      <c r="AL100" s="76"/>
      <c r="AM100" s="52"/>
      <c r="AN100" s="77"/>
      <c r="AO100" s="76"/>
      <c r="AP100" s="52"/>
      <c r="AQ100" s="77"/>
      <c r="AR100" s="76"/>
      <c r="AS100" s="52"/>
      <c r="AT100" s="77"/>
      <c r="AU100" s="139"/>
      <c r="AV100" s="139"/>
      <c r="AW100" s="139"/>
      <c r="AX100" s="52" t="s">
        <v>292</v>
      </c>
      <c r="AY100" s="84"/>
      <c r="AZ100" s="85"/>
    </row>
    <row r="101" spans="1:52" ht="19.5" customHeight="1">
      <c r="A101" s="19" t="s">
        <v>515</v>
      </c>
      <c r="B101" s="2" t="s">
        <v>66</v>
      </c>
      <c r="C101" s="5" t="s">
        <v>68</v>
      </c>
      <c r="D101" s="20">
        <v>35.27</v>
      </c>
      <c r="E101" s="51"/>
      <c r="F101" s="136"/>
      <c r="G101" s="136"/>
      <c r="H101" s="76"/>
      <c r="I101" s="52"/>
      <c r="J101" s="77"/>
      <c r="K101" s="167">
        <v>1</v>
      </c>
      <c r="L101" s="52"/>
      <c r="M101" s="77"/>
      <c r="N101" s="52"/>
      <c r="O101" s="153"/>
      <c r="P101" s="77"/>
      <c r="Q101" s="152">
        <v>1</v>
      </c>
      <c r="R101" s="52"/>
      <c r="S101" s="52"/>
      <c r="T101" s="76"/>
      <c r="U101" s="52"/>
      <c r="V101" s="77"/>
      <c r="W101" s="76"/>
      <c r="X101" s="52"/>
      <c r="Y101" s="77"/>
      <c r="Z101" s="76"/>
      <c r="AA101" s="52"/>
      <c r="AB101" s="77"/>
      <c r="AC101" s="76"/>
      <c r="AD101" s="52"/>
      <c r="AE101" s="77"/>
      <c r="AF101" s="76"/>
      <c r="AG101" s="52"/>
      <c r="AH101" s="77"/>
      <c r="AI101" s="76"/>
      <c r="AJ101" s="52"/>
      <c r="AK101" s="77"/>
      <c r="AL101" s="76"/>
      <c r="AM101" s="52"/>
      <c r="AN101" s="77"/>
      <c r="AO101" s="76"/>
      <c r="AP101" s="52"/>
      <c r="AQ101" s="77"/>
      <c r="AR101" s="76"/>
      <c r="AS101" s="52"/>
      <c r="AT101" s="77"/>
      <c r="AU101" s="139"/>
      <c r="AV101" s="139"/>
      <c r="AW101" s="139"/>
      <c r="AX101" s="52"/>
      <c r="AY101" s="84"/>
      <c r="AZ101" s="85"/>
    </row>
    <row r="102" spans="1:52" ht="19.5" customHeight="1" thickBot="1">
      <c r="A102" s="21" t="s">
        <v>516</v>
      </c>
      <c r="B102" s="22" t="s">
        <v>66</v>
      </c>
      <c r="C102" s="24" t="s">
        <v>64</v>
      </c>
      <c r="D102" s="23">
        <v>20.08</v>
      </c>
      <c r="E102" s="55">
        <v>1</v>
      </c>
      <c r="F102" s="150"/>
      <c r="G102" s="150"/>
      <c r="H102" s="143"/>
      <c r="I102" s="56"/>
      <c r="J102" s="142"/>
      <c r="K102" s="143"/>
      <c r="L102" s="56"/>
      <c r="M102" s="142"/>
      <c r="N102" s="56"/>
      <c r="O102" s="168"/>
      <c r="P102" s="142"/>
      <c r="Q102" s="169">
        <v>1</v>
      </c>
      <c r="R102" s="56"/>
      <c r="S102" s="56"/>
      <c r="T102" s="143"/>
      <c r="U102" s="56"/>
      <c r="V102" s="142"/>
      <c r="W102" s="143"/>
      <c r="X102" s="56"/>
      <c r="Y102" s="142"/>
      <c r="Z102" s="143"/>
      <c r="AA102" s="56"/>
      <c r="AB102" s="142"/>
      <c r="AC102" s="143"/>
      <c r="AD102" s="56"/>
      <c r="AE102" s="142"/>
      <c r="AF102" s="143"/>
      <c r="AG102" s="56"/>
      <c r="AH102" s="142"/>
      <c r="AI102" s="143"/>
      <c r="AJ102" s="56"/>
      <c r="AK102" s="142"/>
      <c r="AL102" s="143"/>
      <c r="AM102" s="56"/>
      <c r="AN102" s="142"/>
      <c r="AO102" s="143"/>
      <c r="AP102" s="56"/>
      <c r="AQ102" s="142"/>
      <c r="AR102" s="143"/>
      <c r="AS102" s="56"/>
      <c r="AT102" s="142"/>
      <c r="AU102" s="146"/>
      <c r="AV102" s="146"/>
      <c r="AW102" s="146"/>
      <c r="AX102" s="56"/>
      <c r="AY102" s="126"/>
      <c r="AZ102" s="127"/>
    </row>
    <row r="103" spans="4:52" ht="23.25" customHeight="1" thickBot="1">
      <c r="D103" s="196">
        <f>SUM(D14:D102)</f>
        <v>2037.5099999999998</v>
      </c>
      <c r="E103" s="389" t="s">
        <v>656</v>
      </c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  <c r="AA103" s="390"/>
      <c r="AB103" s="390"/>
      <c r="AC103" s="390"/>
      <c r="AD103" s="390"/>
      <c r="AE103" s="390"/>
      <c r="AF103" s="390"/>
      <c r="AG103" s="390"/>
      <c r="AH103" s="390"/>
      <c r="AI103" s="390"/>
      <c r="AJ103" s="390"/>
      <c r="AK103" s="390"/>
      <c r="AL103" s="390"/>
      <c r="AM103" s="390"/>
      <c r="AN103" s="390"/>
      <c r="AO103" s="390"/>
      <c r="AP103" s="390"/>
      <c r="AQ103" s="390"/>
      <c r="AR103" s="390"/>
      <c r="AS103" s="390"/>
      <c r="AT103" s="390"/>
      <c r="AU103" s="390"/>
      <c r="AV103" s="390"/>
      <c r="AW103" s="390"/>
      <c r="AX103" s="390"/>
      <c r="AY103" s="103"/>
      <c r="AZ103" s="104"/>
    </row>
    <row r="104" spans="4:52" ht="23.25" customHeight="1">
      <c r="D104" s="365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</row>
    <row r="105" spans="2:52" ht="23.25" customHeight="1">
      <c r="B105" s="363" t="s">
        <v>292</v>
      </c>
      <c r="C105" s="362" t="s">
        <v>721</v>
      </c>
      <c r="D105" s="365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</row>
    <row r="107" spans="1:2" ht="12.75">
      <c r="A107" s="269"/>
      <c r="B107" s="52" t="s">
        <v>678</v>
      </c>
    </row>
    <row r="108" spans="1:11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1:11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</row>
  </sheetData>
  <mergeCells count="22">
    <mergeCell ref="A5:D12"/>
    <mergeCell ref="AC10:AE10"/>
    <mergeCell ref="E10:G10"/>
    <mergeCell ref="H10:J10"/>
    <mergeCell ref="K10:M10"/>
    <mergeCell ref="N10:P10"/>
    <mergeCell ref="AZ10:AZ12"/>
    <mergeCell ref="E103:AX103"/>
    <mergeCell ref="AU10:AU12"/>
    <mergeCell ref="AV10:AV12"/>
    <mergeCell ref="AW10:AW12"/>
    <mergeCell ref="AX10:AX12"/>
    <mergeCell ref="AY10:AY12"/>
    <mergeCell ref="AF10:AH10"/>
    <mergeCell ref="AI10:AK10"/>
    <mergeCell ref="AL10:AN10"/>
    <mergeCell ref="AO10:AQ10"/>
    <mergeCell ref="AR10:AT10"/>
    <mergeCell ref="Q10:S10"/>
    <mergeCell ref="T10:V10"/>
    <mergeCell ref="W10:Y10"/>
    <mergeCell ref="Z10:AB10"/>
  </mergeCells>
  <conditionalFormatting sqref="E53:E56 U53:U56 E23:W52">
    <cfRule type="cellIs" priority="8" dxfId="0" operator="equal">
      <formula>1</formula>
    </cfRule>
  </conditionalFormatting>
  <conditionalFormatting sqref="E59:E102 E55:N58 O55:O102 E23:W54 P55:W56 P57:P58 R57:W58 R61 Q57:Q102">
    <cfRule type="cellIs" priority="4" dxfId="2" operator="equal">
      <formula>"ne"</formula>
    </cfRule>
    <cfRule type="cellIs" priority="6" dxfId="1" operator="equal">
      <formula>"ano"</formula>
    </cfRule>
    <cfRule type="cellIs" priority="7" dxfId="9" operator="equal">
      <formula>"S"</formula>
    </cfRule>
    <cfRule type="colorScale" priority="9">
      <colorScale>
        <cfvo type="num" val="2"/>
        <cfvo type="max"/>
        <color rgb="FF92D050"/>
        <color rgb="FFFF0000"/>
      </colorScale>
    </cfRule>
  </conditionalFormatting>
  <conditionalFormatting sqref="E59:E102 E55:N58 O55:O102 P55:AW56 P57:P58 R57:AW58 R61 Q57:Q102 E14:AW54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5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Z83"/>
  <sheetViews>
    <sheetView workbookViewId="0" topLeftCell="A1">
      <pane xSplit="4" ySplit="13" topLeftCell="E68" activePane="bottomRight" state="frozen"/>
      <selection pane="topRight" activeCell="F1" sqref="F1"/>
      <selection pane="bottomLeft" activeCell="A9" sqref="A9"/>
      <selection pane="bottomRight" activeCell="E13" sqref="E13"/>
    </sheetView>
  </sheetViews>
  <sheetFormatPr defaultColWidth="9.140625" defaultRowHeight="17.25" customHeight="1"/>
  <cols>
    <col min="1" max="1" width="10.00390625" style="13" customWidth="1"/>
    <col min="2" max="2" width="17.8515625" style="13" customWidth="1"/>
    <col min="3" max="3" width="15.57421875" style="13" customWidth="1"/>
    <col min="4" max="4" width="9.8515625" style="13" customWidth="1"/>
    <col min="5" max="46" width="5.8515625" style="13" customWidth="1"/>
    <col min="47" max="49" width="9.57421875" style="13" customWidth="1"/>
    <col min="50" max="50" width="18.421875" style="13" customWidth="1"/>
    <col min="51" max="16384" width="9.140625" style="13" customWidth="1"/>
  </cols>
  <sheetData>
    <row r="1" ht="17.25" customHeight="1">
      <c r="A1" s="197" t="s">
        <v>722</v>
      </c>
    </row>
    <row r="2" ht="17.25" customHeight="1">
      <c r="A2" s="198" t="s">
        <v>723</v>
      </c>
    </row>
    <row r="3" ht="17.25" customHeight="1">
      <c r="A3" s="198"/>
    </row>
    <row r="4" ht="17.25" customHeight="1" thickBot="1">
      <c r="A4" s="199" t="s">
        <v>652</v>
      </c>
    </row>
    <row r="5" spans="1:50" ht="17.25" customHeight="1">
      <c r="A5" s="398" t="s">
        <v>729</v>
      </c>
      <c r="B5" s="399"/>
      <c r="C5" s="399"/>
      <c r="D5" s="400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7.25" customHeight="1">
      <c r="A6" s="401"/>
      <c r="B6" s="402"/>
      <c r="C6" s="402"/>
      <c r="D6" s="403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7.25" customHeight="1">
      <c r="A7" s="401"/>
      <c r="B7" s="402"/>
      <c r="C7" s="402"/>
      <c r="D7" s="403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7.25" customHeight="1">
      <c r="A8" s="401"/>
      <c r="B8" s="402"/>
      <c r="C8" s="402"/>
      <c r="D8" s="403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7.25" customHeight="1" thickBot="1">
      <c r="A9" s="401"/>
      <c r="B9" s="402"/>
      <c r="C9" s="402"/>
      <c r="D9" s="403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5.75" customHeight="1">
      <c r="A10" s="401"/>
      <c r="B10" s="402"/>
      <c r="C10" s="402"/>
      <c r="D10" s="403"/>
      <c r="E10" s="407" t="s">
        <v>683</v>
      </c>
      <c r="F10" s="407"/>
      <c r="G10" s="408"/>
      <c r="H10" s="391" t="s">
        <v>684</v>
      </c>
      <c r="I10" s="407"/>
      <c r="J10" s="408"/>
      <c r="K10" s="391" t="s">
        <v>685</v>
      </c>
      <c r="L10" s="407"/>
      <c r="M10" s="408"/>
      <c r="N10" s="391" t="s">
        <v>686</v>
      </c>
      <c r="O10" s="407"/>
      <c r="P10" s="408"/>
      <c r="Q10" s="391" t="s">
        <v>687</v>
      </c>
      <c r="R10" s="407"/>
      <c r="S10" s="408"/>
      <c r="T10" s="391" t="s">
        <v>688</v>
      </c>
      <c r="U10" s="407"/>
      <c r="V10" s="408"/>
      <c r="W10" s="391" t="s">
        <v>21</v>
      </c>
      <c r="X10" s="407"/>
      <c r="Y10" s="408"/>
      <c r="Z10" s="391" t="s">
        <v>12</v>
      </c>
      <c r="AA10" s="407"/>
      <c r="AB10" s="408"/>
      <c r="AC10" s="391" t="s">
        <v>13</v>
      </c>
      <c r="AD10" s="407"/>
      <c r="AE10" s="408"/>
      <c r="AF10" s="391" t="s">
        <v>14</v>
      </c>
      <c r="AG10" s="407"/>
      <c r="AH10" s="408"/>
      <c r="AI10" s="391" t="s">
        <v>15</v>
      </c>
      <c r="AJ10" s="407"/>
      <c r="AK10" s="408"/>
      <c r="AL10" s="391" t="s">
        <v>16</v>
      </c>
      <c r="AM10" s="407"/>
      <c r="AN10" s="408"/>
      <c r="AO10" s="391" t="s">
        <v>17</v>
      </c>
      <c r="AP10" s="407"/>
      <c r="AQ10" s="408"/>
      <c r="AR10" s="391" t="s">
        <v>18</v>
      </c>
      <c r="AS10" s="407"/>
      <c r="AT10" s="408"/>
      <c r="AU10" s="393" t="s">
        <v>689</v>
      </c>
      <c r="AV10" s="393" t="s">
        <v>690</v>
      </c>
      <c r="AW10" s="393" t="s">
        <v>691</v>
      </c>
      <c r="AX10" s="391" t="s">
        <v>692</v>
      </c>
      <c r="AY10" s="385" t="s">
        <v>693</v>
      </c>
      <c r="AZ10" s="387" t="s">
        <v>694</v>
      </c>
    </row>
    <row r="11" spans="1:52" ht="17.25" customHeight="1">
      <c r="A11" s="401"/>
      <c r="B11" s="402"/>
      <c r="C11" s="402"/>
      <c r="D11" s="403"/>
      <c r="E11" s="278"/>
      <c r="F11" s="278" t="s">
        <v>7</v>
      </c>
      <c r="G11" s="279"/>
      <c r="H11" s="280"/>
      <c r="I11" s="278" t="s">
        <v>7</v>
      </c>
      <c r="J11" s="279"/>
      <c r="K11" s="280"/>
      <c r="L11" s="278" t="s">
        <v>7</v>
      </c>
      <c r="M11" s="279"/>
      <c r="N11" s="280"/>
      <c r="O11" s="278" t="s">
        <v>7</v>
      </c>
      <c r="P11" s="279"/>
      <c r="Q11" s="280"/>
      <c r="R11" s="278" t="s">
        <v>7</v>
      </c>
      <c r="S11" s="279"/>
      <c r="T11" s="280"/>
      <c r="U11" s="278" t="s">
        <v>7</v>
      </c>
      <c r="V11" s="279"/>
      <c r="W11" s="280"/>
      <c r="X11" s="278" t="s">
        <v>7</v>
      </c>
      <c r="Y11" s="279"/>
      <c r="Z11" s="280"/>
      <c r="AA11" s="278" t="s">
        <v>7</v>
      </c>
      <c r="AB11" s="279"/>
      <c r="AC11" s="280"/>
      <c r="AD11" s="278" t="s">
        <v>7</v>
      </c>
      <c r="AE11" s="279"/>
      <c r="AF11" s="280"/>
      <c r="AG11" s="278" t="s">
        <v>7</v>
      </c>
      <c r="AH11" s="279"/>
      <c r="AI11" s="280"/>
      <c r="AJ11" s="278" t="s">
        <v>7</v>
      </c>
      <c r="AK11" s="279"/>
      <c r="AL11" s="280"/>
      <c r="AM11" s="278" t="s">
        <v>7</v>
      </c>
      <c r="AN11" s="279"/>
      <c r="AO11" s="280"/>
      <c r="AP11" s="278" t="s">
        <v>7</v>
      </c>
      <c r="AQ11" s="279"/>
      <c r="AR11" s="280"/>
      <c r="AS11" s="278" t="s">
        <v>7</v>
      </c>
      <c r="AT11" s="279"/>
      <c r="AU11" s="394"/>
      <c r="AV11" s="394"/>
      <c r="AW11" s="394"/>
      <c r="AX11" s="392"/>
      <c r="AY11" s="386"/>
      <c r="AZ11" s="388"/>
    </row>
    <row r="12" spans="1:52" ht="17.25" customHeight="1" thickBot="1">
      <c r="A12" s="404"/>
      <c r="B12" s="405"/>
      <c r="C12" s="405"/>
      <c r="D12" s="406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394"/>
      <c r="AV12" s="394"/>
      <c r="AW12" s="394"/>
      <c r="AX12" s="392"/>
      <c r="AY12" s="386"/>
      <c r="AZ12" s="388"/>
    </row>
    <row r="13" spans="1:52" ht="26.25" customHeight="1" thickBot="1">
      <c r="A13" s="201" t="s">
        <v>0</v>
      </c>
      <c r="B13" s="202" t="s">
        <v>1</v>
      </c>
      <c r="C13" s="170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7.25" customHeight="1" thickTop="1">
      <c r="A14" s="36" t="s">
        <v>517</v>
      </c>
      <c r="B14" s="37" t="s">
        <v>59</v>
      </c>
      <c r="C14" s="38" t="s">
        <v>60</v>
      </c>
      <c r="D14" s="39">
        <v>17.8</v>
      </c>
      <c r="E14" s="51"/>
      <c r="F14" s="52">
        <v>1</v>
      </c>
      <c r="G14" s="77"/>
      <c r="H14" s="74"/>
      <c r="I14" s="74"/>
      <c r="J14" s="82"/>
      <c r="K14" s="73"/>
      <c r="L14" s="74"/>
      <c r="M14" s="82"/>
      <c r="N14" s="73"/>
      <c r="O14" s="74"/>
      <c r="P14" s="86"/>
      <c r="Q14" s="114"/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81"/>
      <c r="AD14" s="79"/>
      <c r="AE14" s="80"/>
      <c r="AF14" s="81"/>
      <c r="AG14" s="79"/>
      <c r="AH14" s="80">
        <v>1</v>
      </c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3"/>
      <c r="AY14" s="84"/>
      <c r="AZ14" s="85"/>
    </row>
    <row r="15" spans="1:52" ht="17.25" customHeight="1">
      <c r="A15" s="30" t="s">
        <v>518</v>
      </c>
      <c r="B15" s="15" t="s">
        <v>61</v>
      </c>
      <c r="C15" s="16" t="s">
        <v>62</v>
      </c>
      <c r="D15" s="31">
        <v>83.58</v>
      </c>
      <c r="E15" s="51">
        <v>1</v>
      </c>
      <c r="F15" s="52"/>
      <c r="G15" s="52"/>
      <c r="H15" s="73">
        <v>1</v>
      </c>
      <c r="I15" s="74"/>
      <c r="J15" s="82"/>
      <c r="K15" s="74"/>
      <c r="L15" s="74"/>
      <c r="M15" s="82"/>
      <c r="N15" s="73"/>
      <c r="O15" s="74"/>
      <c r="P15" s="86"/>
      <c r="Q15" s="115"/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81"/>
      <c r="AD15" s="79"/>
      <c r="AE15" s="80"/>
      <c r="AF15" s="81"/>
      <c r="AG15" s="79"/>
      <c r="AH15" s="80">
        <v>1</v>
      </c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83"/>
      <c r="AY15" s="84"/>
      <c r="AZ15" s="85"/>
    </row>
    <row r="16" spans="1:52" ht="17.25" customHeight="1">
      <c r="A16" s="30" t="s">
        <v>519</v>
      </c>
      <c r="B16" s="15" t="s">
        <v>520</v>
      </c>
      <c r="C16" s="16" t="s">
        <v>64</v>
      </c>
      <c r="D16" s="31">
        <v>12.72</v>
      </c>
      <c r="E16" s="51"/>
      <c r="F16" s="52">
        <v>1</v>
      </c>
      <c r="G16" s="52"/>
      <c r="H16" s="73"/>
      <c r="I16" s="74"/>
      <c r="J16" s="82"/>
      <c r="K16" s="73"/>
      <c r="L16" s="74"/>
      <c r="M16" s="82"/>
      <c r="N16" s="73"/>
      <c r="O16" s="74"/>
      <c r="P16" s="86"/>
      <c r="Q16" s="114"/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81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3"/>
      <c r="AX16" s="79"/>
      <c r="AY16" s="84"/>
      <c r="AZ16" s="85"/>
    </row>
    <row r="17" spans="1:52" ht="17.25" customHeight="1">
      <c r="A17" s="30" t="s">
        <v>521</v>
      </c>
      <c r="B17" s="15" t="s">
        <v>522</v>
      </c>
      <c r="C17" s="16" t="s">
        <v>68</v>
      </c>
      <c r="D17" s="31">
        <v>21.32</v>
      </c>
      <c r="E17" s="51"/>
      <c r="F17" s="52">
        <v>1</v>
      </c>
      <c r="G17" s="77"/>
      <c r="H17" s="73"/>
      <c r="I17" s="74"/>
      <c r="J17" s="82"/>
      <c r="K17" s="73">
        <v>1</v>
      </c>
      <c r="L17" s="74"/>
      <c r="M17" s="82"/>
      <c r="N17" s="73"/>
      <c r="O17" s="74"/>
      <c r="P17" s="86"/>
      <c r="Q17" s="114"/>
      <c r="R17" s="74"/>
      <c r="S17" s="82"/>
      <c r="T17" s="73"/>
      <c r="U17" s="74"/>
      <c r="V17" s="82"/>
      <c r="W17" s="73"/>
      <c r="X17" s="74"/>
      <c r="Y17" s="82"/>
      <c r="Z17" s="73"/>
      <c r="AA17" s="74"/>
      <c r="AB17" s="82"/>
      <c r="AC17" s="73"/>
      <c r="AD17" s="74"/>
      <c r="AE17" s="82"/>
      <c r="AF17" s="73"/>
      <c r="AG17" s="74"/>
      <c r="AH17" s="82"/>
      <c r="AI17" s="73"/>
      <c r="AJ17" s="74"/>
      <c r="AK17" s="82"/>
      <c r="AL17" s="73"/>
      <c r="AM17" s="74"/>
      <c r="AN17" s="82"/>
      <c r="AO17" s="73"/>
      <c r="AP17" s="74"/>
      <c r="AQ17" s="82"/>
      <c r="AR17" s="73"/>
      <c r="AS17" s="74"/>
      <c r="AT17" s="82"/>
      <c r="AU17" s="78"/>
      <c r="AV17" s="78"/>
      <c r="AW17" s="78"/>
      <c r="AX17" s="74"/>
      <c r="AY17" s="84"/>
      <c r="AZ17" s="85"/>
    </row>
    <row r="18" spans="1:52" ht="17.25" customHeight="1">
      <c r="A18" s="30" t="s">
        <v>523</v>
      </c>
      <c r="B18" s="15" t="s">
        <v>69</v>
      </c>
      <c r="C18" s="16" t="s">
        <v>64</v>
      </c>
      <c r="D18" s="31">
        <v>3.83</v>
      </c>
      <c r="E18" s="51">
        <v>1</v>
      </c>
      <c r="F18" s="52"/>
      <c r="G18" s="77"/>
      <c r="H18" s="73"/>
      <c r="I18" s="74"/>
      <c r="J18" s="82"/>
      <c r="K18" s="73"/>
      <c r="L18" s="74"/>
      <c r="M18" s="82"/>
      <c r="N18" s="73"/>
      <c r="O18" s="74"/>
      <c r="P18" s="86"/>
      <c r="Q18" s="114"/>
      <c r="R18" s="74"/>
      <c r="S18" s="82"/>
      <c r="T18" s="73"/>
      <c r="U18" s="74"/>
      <c r="V18" s="82"/>
      <c r="W18" s="73"/>
      <c r="X18" s="74"/>
      <c r="Y18" s="82"/>
      <c r="Z18" s="73"/>
      <c r="AA18" s="74"/>
      <c r="AB18" s="82"/>
      <c r="AC18" s="73"/>
      <c r="AD18" s="74"/>
      <c r="AE18" s="82"/>
      <c r="AF18" s="73"/>
      <c r="AG18" s="74"/>
      <c r="AH18" s="82"/>
      <c r="AI18" s="73"/>
      <c r="AJ18" s="74"/>
      <c r="AK18" s="82"/>
      <c r="AL18" s="73"/>
      <c r="AM18" s="74"/>
      <c r="AN18" s="82"/>
      <c r="AO18" s="73"/>
      <c r="AP18" s="74"/>
      <c r="AQ18" s="82"/>
      <c r="AR18" s="73"/>
      <c r="AS18" s="74"/>
      <c r="AT18" s="82"/>
      <c r="AU18" s="78"/>
      <c r="AV18" s="78"/>
      <c r="AW18" s="78"/>
      <c r="AX18" s="74"/>
      <c r="AY18" s="84"/>
      <c r="AZ18" s="85"/>
    </row>
    <row r="19" spans="1:52" ht="17.25" customHeight="1">
      <c r="A19" s="30" t="s">
        <v>524</v>
      </c>
      <c r="B19" s="15" t="s">
        <v>66</v>
      </c>
      <c r="C19" s="16" t="s">
        <v>64</v>
      </c>
      <c r="D19" s="31">
        <v>13.68</v>
      </c>
      <c r="E19" s="51">
        <v>1</v>
      </c>
      <c r="F19" s="52"/>
      <c r="G19" s="77"/>
      <c r="H19" s="73"/>
      <c r="I19" s="74"/>
      <c r="J19" s="82"/>
      <c r="K19" s="73"/>
      <c r="L19" s="74"/>
      <c r="M19" s="82"/>
      <c r="N19" s="73"/>
      <c r="O19" s="74"/>
      <c r="P19" s="86"/>
      <c r="Q19" s="115"/>
      <c r="R19" s="74"/>
      <c r="S19" s="82"/>
      <c r="T19" s="73"/>
      <c r="U19" s="74"/>
      <c r="V19" s="82"/>
      <c r="W19" s="73"/>
      <c r="X19" s="74"/>
      <c r="Y19" s="82"/>
      <c r="Z19" s="73"/>
      <c r="AA19" s="74"/>
      <c r="AB19" s="82"/>
      <c r="AC19" s="73"/>
      <c r="AD19" s="74"/>
      <c r="AE19" s="82"/>
      <c r="AF19" s="73"/>
      <c r="AG19" s="74"/>
      <c r="AH19" s="82"/>
      <c r="AI19" s="73"/>
      <c r="AJ19" s="74"/>
      <c r="AK19" s="82"/>
      <c r="AL19" s="73"/>
      <c r="AM19" s="74"/>
      <c r="AN19" s="82"/>
      <c r="AO19" s="73"/>
      <c r="AP19" s="74"/>
      <c r="AQ19" s="82"/>
      <c r="AR19" s="73"/>
      <c r="AS19" s="74"/>
      <c r="AT19" s="82"/>
      <c r="AU19" s="78"/>
      <c r="AV19" s="78"/>
      <c r="AW19" s="78"/>
      <c r="AX19" s="74"/>
      <c r="AY19" s="84"/>
      <c r="AZ19" s="85"/>
    </row>
    <row r="20" spans="1:52" ht="17.25" customHeight="1">
      <c r="A20" s="30" t="s">
        <v>525</v>
      </c>
      <c r="B20" s="15" t="s">
        <v>65</v>
      </c>
      <c r="C20" s="16" t="s">
        <v>64</v>
      </c>
      <c r="D20" s="31">
        <v>2.19</v>
      </c>
      <c r="E20" s="51">
        <v>1</v>
      </c>
      <c r="F20" s="52"/>
      <c r="G20" s="77"/>
      <c r="H20" s="76"/>
      <c r="I20" s="52"/>
      <c r="J20" s="77"/>
      <c r="K20" s="76"/>
      <c r="L20" s="52"/>
      <c r="M20" s="77"/>
      <c r="N20" s="76"/>
      <c r="O20" s="52"/>
      <c r="P20" s="77"/>
      <c r="Q20" s="76"/>
      <c r="R20" s="52"/>
      <c r="S20" s="77"/>
      <c r="T20" s="76"/>
      <c r="U20" s="52"/>
      <c r="V20" s="77"/>
      <c r="W20" s="76"/>
      <c r="X20" s="52"/>
      <c r="Y20" s="77"/>
      <c r="Z20" s="76"/>
      <c r="AA20" s="171"/>
      <c r="AB20" s="172"/>
      <c r="AC20" s="76"/>
      <c r="AD20" s="52"/>
      <c r="AE20" s="77"/>
      <c r="AF20" s="76"/>
      <c r="AG20" s="52"/>
      <c r="AH20" s="77"/>
      <c r="AI20" s="76"/>
      <c r="AJ20" s="52"/>
      <c r="AK20" s="77"/>
      <c r="AL20" s="76"/>
      <c r="AM20" s="52"/>
      <c r="AN20" s="77"/>
      <c r="AO20" s="76"/>
      <c r="AP20" s="52"/>
      <c r="AQ20" s="77"/>
      <c r="AR20" s="76"/>
      <c r="AS20" s="52"/>
      <c r="AT20" s="77"/>
      <c r="AU20" s="139"/>
      <c r="AV20" s="139"/>
      <c r="AW20" s="139"/>
      <c r="AX20" s="52"/>
      <c r="AY20" s="84"/>
      <c r="AZ20" s="85"/>
    </row>
    <row r="21" spans="1:52" ht="17.25" customHeight="1">
      <c r="A21" s="30" t="s">
        <v>526</v>
      </c>
      <c r="B21" s="15" t="s">
        <v>66</v>
      </c>
      <c r="C21" s="16" t="s">
        <v>64</v>
      </c>
      <c r="D21" s="31">
        <v>16.32</v>
      </c>
      <c r="E21" s="51">
        <v>1</v>
      </c>
      <c r="F21" s="52"/>
      <c r="G21" s="77"/>
      <c r="H21" s="76"/>
      <c r="I21" s="52"/>
      <c r="J21" s="77"/>
      <c r="K21" s="76"/>
      <c r="L21" s="52"/>
      <c r="M21" s="77"/>
      <c r="N21" s="76"/>
      <c r="O21" s="52"/>
      <c r="P21" s="77"/>
      <c r="Q21" s="76"/>
      <c r="R21" s="52"/>
      <c r="S21" s="77"/>
      <c r="T21" s="76"/>
      <c r="U21" s="52"/>
      <c r="V21" s="77"/>
      <c r="W21" s="76"/>
      <c r="X21" s="52"/>
      <c r="Y21" s="77"/>
      <c r="Z21" s="76"/>
      <c r="AA21" s="171"/>
      <c r="AB21" s="172"/>
      <c r="AC21" s="76"/>
      <c r="AD21" s="52"/>
      <c r="AE21" s="77"/>
      <c r="AF21" s="76"/>
      <c r="AG21" s="52"/>
      <c r="AH21" s="77"/>
      <c r="AI21" s="76"/>
      <c r="AJ21" s="52"/>
      <c r="AK21" s="77"/>
      <c r="AL21" s="76"/>
      <c r="AM21" s="52"/>
      <c r="AN21" s="77"/>
      <c r="AO21" s="76"/>
      <c r="AP21" s="52"/>
      <c r="AQ21" s="77"/>
      <c r="AR21" s="76"/>
      <c r="AS21" s="52"/>
      <c r="AT21" s="77"/>
      <c r="AU21" s="139"/>
      <c r="AV21" s="139"/>
      <c r="AW21" s="139"/>
      <c r="AX21" s="52"/>
      <c r="AY21" s="84"/>
      <c r="AZ21" s="85"/>
    </row>
    <row r="22" spans="1:52" ht="17.25" customHeight="1">
      <c r="A22" s="30" t="s">
        <v>527</v>
      </c>
      <c r="B22" s="15" t="s">
        <v>66</v>
      </c>
      <c r="C22" s="16" t="s">
        <v>64</v>
      </c>
      <c r="D22" s="31">
        <v>18.63</v>
      </c>
      <c r="E22" s="51">
        <v>1</v>
      </c>
      <c r="F22" s="52"/>
      <c r="G22" s="77"/>
      <c r="H22" s="76"/>
      <c r="I22" s="52"/>
      <c r="J22" s="77"/>
      <c r="K22" s="76"/>
      <c r="L22" s="52"/>
      <c r="M22" s="77"/>
      <c r="N22" s="76"/>
      <c r="O22" s="52"/>
      <c r="P22" s="77"/>
      <c r="Q22" s="76"/>
      <c r="R22" s="52"/>
      <c r="S22" s="77"/>
      <c r="T22" s="76"/>
      <c r="U22" s="52"/>
      <c r="V22" s="77"/>
      <c r="W22" s="76"/>
      <c r="X22" s="52"/>
      <c r="Y22" s="77"/>
      <c r="Z22" s="76"/>
      <c r="AA22" s="171"/>
      <c r="AB22" s="172"/>
      <c r="AC22" s="76"/>
      <c r="AD22" s="52"/>
      <c r="AE22" s="77"/>
      <c r="AF22" s="76"/>
      <c r="AG22" s="52"/>
      <c r="AH22" s="77"/>
      <c r="AI22" s="76"/>
      <c r="AJ22" s="52"/>
      <c r="AK22" s="77"/>
      <c r="AL22" s="76"/>
      <c r="AM22" s="52"/>
      <c r="AN22" s="77"/>
      <c r="AO22" s="76"/>
      <c r="AP22" s="52"/>
      <c r="AQ22" s="77"/>
      <c r="AR22" s="76"/>
      <c r="AS22" s="52"/>
      <c r="AT22" s="77"/>
      <c r="AU22" s="139"/>
      <c r="AV22" s="139"/>
      <c r="AW22" s="139"/>
      <c r="AX22" s="52"/>
      <c r="AY22" s="84"/>
      <c r="AZ22" s="85"/>
    </row>
    <row r="23" spans="1:52" ht="17.25" customHeight="1">
      <c r="A23" s="30" t="s">
        <v>528</v>
      </c>
      <c r="B23" s="15" t="s">
        <v>69</v>
      </c>
      <c r="C23" s="16" t="s">
        <v>64</v>
      </c>
      <c r="D23" s="31">
        <v>4.56</v>
      </c>
      <c r="E23" s="51">
        <v>1</v>
      </c>
      <c r="F23" s="52"/>
      <c r="G23" s="77"/>
      <c r="H23" s="76"/>
      <c r="I23" s="52"/>
      <c r="J23" s="77"/>
      <c r="K23" s="76"/>
      <c r="L23" s="52"/>
      <c r="M23" s="77"/>
      <c r="N23" s="76"/>
      <c r="O23" s="52"/>
      <c r="P23" s="77"/>
      <c r="Q23" s="76"/>
      <c r="R23" s="52"/>
      <c r="S23" s="77"/>
      <c r="T23" s="76"/>
      <c r="U23" s="52"/>
      <c r="V23" s="77"/>
      <c r="W23" s="76"/>
      <c r="X23" s="52"/>
      <c r="Y23" s="77"/>
      <c r="Z23" s="76"/>
      <c r="AA23" s="171"/>
      <c r="AB23" s="172"/>
      <c r="AC23" s="76"/>
      <c r="AD23" s="52"/>
      <c r="AE23" s="77"/>
      <c r="AF23" s="76"/>
      <c r="AG23" s="52"/>
      <c r="AH23" s="77"/>
      <c r="AI23" s="76"/>
      <c r="AJ23" s="52"/>
      <c r="AK23" s="77"/>
      <c r="AL23" s="76"/>
      <c r="AM23" s="52"/>
      <c r="AN23" s="77"/>
      <c r="AO23" s="76"/>
      <c r="AP23" s="52"/>
      <c r="AQ23" s="77"/>
      <c r="AR23" s="76"/>
      <c r="AS23" s="52"/>
      <c r="AT23" s="77"/>
      <c r="AU23" s="139"/>
      <c r="AV23" s="139"/>
      <c r="AW23" s="139"/>
      <c r="AX23" s="52"/>
      <c r="AY23" s="84"/>
      <c r="AZ23" s="85"/>
    </row>
    <row r="24" spans="1:52" ht="17.25" customHeight="1">
      <c r="A24" s="30" t="s">
        <v>529</v>
      </c>
      <c r="B24" s="15" t="s">
        <v>66</v>
      </c>
      <c r="C24" s="16" t="s">
        <v>64</v>
      </c>
      <c r="D24" s="31">
        <v>13.58</v>
      </c>
      <c r="E24" s="51">
        <v>1</v>
      </c>
      <c r="F24" s="52"/>
      <c r="G24" s="77"/>
      <c r="H24" s="76"/>
      <c r="I24" s="52"/>
      <c r="J24" s="77"/>
      <c r="K24" s="76"/>
      <c r="L24" s="52"/>
      <c r="M24" s="77"/>
      <c r="N24" s="76"/>
      <c r="O24" s="52"/>
      <c r="P24" s="77"/>
      <c r="Q24" s="76"/>
      <c r="R24" s="52"/>
      <c r="S24" s="77"/>
      <c r="T24" s="76"/>
      <c r="U24" s="52"/>
      <c r="V24" s="77"/>
      <c r="W24" s="76"/>
      <c r="X24" s="52"/>
      <c r="Y24" s="77"/>
      <c r="Z24" s="76"/>
      <c r="AA24" s="171"/>
      <c r="AB24" s="172"/>
      <c r="AC24" s="76"/>
      <c r="AD24" s="52"/>
      <c r="AE24" s="77"/>
      <c r="AF24" s="76"/>
      <c r="AG24" s="52"/>
      <c r="AH24" s="77"/>
      <c r="AI24" s="76"/>
      <c r="AJ24" s="52"/>
      <c r="AK24" s="77"/>
      <c r="AL24" s="76"/>
      <c r="AM24" s="52"/>
      <c r="AN24" s="77"/>
      <c r="AO24" s="76"/>
      <c r="AP24" s="52"/>
      <c r="AQ24" s="77"/>
      <c r="AR24" s="76"/>
      <c r="AS24" s="52"/>
      <c r="AT24" s="77"/>
      <c r="AU24" s="139"/>
      <c r="AV24" s="139"/>
      <c r="AW24" s="139"/>
      <c r="AX24" s="52"/>
      <c r="AY24" s="84"/>
      <c r="AZ24" s="85"/>
    </row>
    <row r="25" spans="1:52" ht="17.25" customHeight="1">
      <c r="A25" s="30" t="s">
        <v>530</v>
      </c>
      <c r="B25" s="15" t="s">
        <v>531</v>
      </c>
      <c r="C25" s="16" t="s">
        <v>64</v>
      </c>
      <c r="D25" s="31">
        <v>56.2</v>
      </c>
      <c r="E25" s="51">
        <v>1</v>
      </c>
      <c r="F25" s="52"/>
      <c r="G25" s="77"/>
      <c r="H25" s="76"/>
      <c r="I25" s="52"/>
      <c r="J25" s="77"/>
      <c r="K25" s="76"/>
      <c r="L25" s="52"/>
      <c r="M25" s="77"/>
      <c r="N25" s="76"/>
      <c r="O25" s="52"/>
      <c r="P25" s="77"/>
      <c r="Q25" s="76"/>
      <c r="R25" s="52"/>
      <c r="S25" s="77"/>
      <c r="T25" s="76"/>
      <c r="U25" s="52"/>
      <c r="V25" s="77"/>
      <c r="W25" s="76"/>
      <c r="X25" s="52"/>
      <c r="Y25" s="77"/>
      <c r="Z25" s="76"/>
      <c r="AA25" s="171"/>
      <c r="AB25" s="172"/>
      <c r="AC25" s="76"/>
      <c r="AD25" s="52"/>
      <c r="AE25" s="77"/>
      <c r="AF25" s="76"/>
      <c r="AG25" s="52"/>
      <c r="AH25" s="77"/>
      <c r="AI25" s="76"/>
      <c r="AJ25" s="52"/>
      <c r="AK25" s="77"/>
      <c r="AL25" s="76"/>
      <c r="AM25" s="52"/>
      <c r="AN25" s="77"/>
      <c r="AO25" s="76"/>
      <c r="AP25" s="52"/>
      <c r="AQ25" s="77"/>
      <c r="AR25" s="76"/>
      <c r="AS25" s="52"/>
      <c r="AT25" s="77"/>
      <c r="AU25" s="139"/>
      <c r="AV25" s="139"/>
      <c r="AW25" s="139"/>
      <c r="AX25" s="52"/>
      <c r="AY25" s="84"/>
      <c r="AZ25" s="85"/>
    </row>
    <row r="26" spans="1:52" ht="17.25" customHeight="1">
      <c r="A26" s="30" t="s">
        <v>532</v>
      </c>
      <c r="B26" s="15" t="s">
        <v>111</v>
      </c>
      <c r="C26" s="16" t="s">
        <v>62</v>
      </c>
      <c r="D26" s="31">
        <v>118.75</v>
      </c>
      <c r="E26" s="51">
        <v>1</v>
      </c>
      <c r="F26" s="52"/>
      <c r="G26" s="77"/>
      <c r="H26" s="167">
        <v>1</v>
      </c>
      <c r="I26" s="52"/>
      <c r="J26" s="77"/>
      <c r="K26" s="76"/>
      <c r="L26" s="52"/>
      <c r="M26" s="77"/>
      <c r="N26" s="76"/>
      <c r="O26" s="52"/>
      <c r="P26" s="77"/>
      <c r="Q26" s="76"/>
      <c r="R26" s="52"/>
      <c r="S26" s="77"/>
      <c r="T26" s="76"/>
      <c r="U26" s="52"/>
      <c r="V26" s="77"/>
      <c r="W26" s="76"/>
      <c r="X26" s="52"/>
      <c r="Y26" s="77"/>
      <c r="Z26" s="76"/>
      <c r="AA26" s="171"/>
      <c r="AB26" s="172"/>
      <c r="AC26" s="76"/>
      <c r="AD26" s="52"/>
      <c r="AE26" s="77"/>
      <c r="AF26" s="76"/>
      <c r="AG26" s="52"/>
      <c r="AH26" s="77"/>
      <c r="AI26" s="76"/>
      <c r="AJ26" s="52"/>
      <c r="AK26" s="77"/>
      <c r="AL26" s="76"/>
      <c r="AM26" s="52"/>
      <c r="AN26" s="77"/>
      <c r="AO26" s="76"/>
      <c r="AP26" s="52"/>
      <c r="AQ26" s="77"/>
      <c r="AR26" s="76"/>
      <c r="AS26" s="52"/>
      <c r="AT26" s="77"/>
      <c r="AU26" s="139"/>
      <c r="AV26" s="139"/>
      <c r="AW26" s="139" t="s">
        <v>6</v>
      </c>
      <c r="AX26" s="52"/>
      <c r="AY26" s="84"/>
      <c r="AZ26" s="85"/>
    </row>
    <row r="27" spans="1:52" ht="17.25" customHeight="1">
      <c r="A27" s="30" t="s">
        <v>533</v>
      </c>
      <c r="B27" s="15" t="s">
        <v>66</v>
      </c>
      <c r="C27" s="16" t="s">
        <v>68</v>
      </c>
      <c r="D27" s="31">
        <v>22.33</v>
      </c>
      <c r="E27" s="51">
        <v>1</v>
      </c>
      <c r="F27" s="52"/>
      <c r="G27" s="77"/>
      <c r="H27" s="76"/>
      <c r="I27" s="52"/>
      <c r="J27" s="77"/>
      <c r="K27" s="76"/>
      <c r="L27" s="52"/>
      <c r="M27" s="77"/>
      <c r="N27" s="76"/>
      <c r="O27" s="52"/>
      <c r="P27" s="77"/>
      <c r="Q27" s="76"/>
      <c r="R27" s="52"/>
      <c r="S27" s="77"/>
      <c r="T27" s="76"/>
      <c r="U27" s="52"/>
      <c r="V27" s="77"/>
      <c r="W27" s="76"/>
      <c r="X27" s="52"/>
      <c r="Y27" s="77"/>
      <c r="Z27" s="76"/>
      <c r="AA27" s="171"/>
      <c r="AB27" s="172"/>
      <c r="AC27" s="76"/>
      <c r="AD27" s="52"/>
      <c r="AE27" s="77"/>
      <c r="AF27" s="76"/>
      <c r="AG27" s="52"/>
      <c r="AH27" s="77"/>
      <c r="AI27" s="76"/>
      <c r="AJ27" s="52"/>
      <c r="AK27" s="77"/>
      <c r="AL27" s="76"/>
      <c r="AM27" s="52"/>
      <c r="AN27" s="77"/>
      <c r="AO27" s="76"/>
      <c r="AP27" s="52"/>
      <c r="AQ27" s="77"/>
      <c r="AR27" s="76"/>
      <c r="AS27" s="52"/>
      <c r="AT27" s="77"/>
      <c r="AU27" s="139"/>
      <c r="AV27" s="139"/>
      <c r="AW27" s="139"/>
      <c r="AX27" s="52"/>
      <c r="AY27" s="84"/>
      <c r="AZ27" s="85"/>
    </row>
    <row r="28" spans="1:52" ht="17.25" customHeight="1">
      <c r="A28" s="30" t="s">
        <v>534</v>
      </c>
      <c r="B28" s="15" t="s">
        <v>66</v>
      </c>
      <c r="C28" s="16" t="s">
        <v>64</v>
      </c>
      <c r="D28" s="31">
        <v>10.99</v>
      </c>
      <c r="E28" s="51">
        <v>1</v>
      </c>
      <c r="F28" s="52"/>
      <c r="G28" s="77"/>
      <c r="H28" s="76"/>
      <c r="I28" s="52"/>
      <c r="J28" s="77"/>
      <c r="K28" s="76"/>
      <c r="L28" s="52"/>
      <c r="M28" s="77"/>
      <c r="N28" s="76"/>
      <c r="O28" s="52"/>
      <c r="P28" s="77"/>
      <c r="Q28" s="76"/>
      <c r="R28" s="52"/>
      <c r="S28" s="77"/>
      <c r="T28" s="76"/>
      <c r="U28" s="52"/>
      <c r="V28" s="77"/>
      <c r="W28" s="76"/>
      <c r="X28" s="52"/>
      <c r="Y28" s="77"/>
      <c r="Z28" s="76"/>
      <c r="AA28" s="171"/>
      <c r="AB28" s="172"/>
      <c r="AC28" s="76"/>
      <c r="AD28" s="52"/>
      <c r="AE28" s="77"/>
      <c r="AF28" s="76"/>
      <c r="AG28" s="52"/>
      <c r="AH28" s="77"/>
      <c r="AI28" s="76"/>
      <c r="AJ28" s="52"/>
      <c r="AK28" s="77"/>
      <c r="AL28" s="76"/>
      <c r="AM28" s="52"/>
      <c r="AN28" s="77"/>
      <c r="AO28" s="76"/>
      <c r="AP28" s="52"/>
      <c r="AQ28" s="77"/>
      <c r="AR28" s="76"/>
      <c r="AS28" s="52"/>
      <c r="AT28" s="77"/>
      <c r="AU28" s="139"/>
      <c r="AV28" s="139"/>
      <c r="AW28" s="139"/>
      <c r="AX28" s="52"/>
      <c r="AY28" s="84"/>
      <c r="AZ28" s="85"/>
    </row>
    <row r="29" spans="1:52" ht="17.25" customHeight="1">
      <c r="A29" s="30" t="s">
        <v>535</v>
      </c>
      <c r="B29" s="15" t="s">
        <v>128</v>
      </c>
      <c r="C29" s="16" t="s">
        <v>62</v>
      </c>
      <c r="D29" s="31">
        <v>3.13</v>
      </c>
      <c r="E29" s="51">
        <v>1</v>
      </c>
      <c r="F29" s="52"/>
      <c r="G29" s="77"/>
      <c r="H29" s="76"/>
      <c r="I29" s="52"/>
      <c r="J29" s="77"/>
      <c r="K29" s="76"/>
      <c r="L29" s="52"/>
      <c r="M29" s="77"/>
      <c r="N29" s="76"/>
      <c r="O29" s="52"/>
      <c r="P29" s="77"/>
      <c r="Q29" s="76"/>
      <c r="R29" s="52"/>
      <c r="S29" s="77"/>
      <c r="T29" s="76"/>
      <c r="U29" s="52"/>
      <c r="V29" s="77"/>
      <c r="W29" s="76"/>
      <c r="X29" s="52"/>
      <c r="Y29" s="77"/>
      <c r="Z29" s="76"/>
      <c r="AA29" s="171"/>
      <c r="AB29" s="172"/>
      <c r="AC29" s="76"/>
      <c r="AD29" s="52"/>
      <c r="AE29" s="77"/>
      <c r="AF29" s="76"/>
      <c r="AG29" s="52"/>
      <c r="AH29" s="77"/>
      <c r="AI29" s="76"/>
      <c r="AJ29" s="52"/>
      <c r="AK29" s="77"/>
      <c r="AL29" s="76"/>
      <c r="AM29" s="52"/>
      <c r="AN29" s="77"/>
      <c r="AO29" s="167">
        <v>1</v>
      </c>
      <c r="AP29" s="52"/>
      <c r="AQ29" s="77"/>
      <c r="AR29" s="76"/>
      <c r="AS29" s="52"/>
      <c r="AT29" s="77"/>
      <c r="AU29" s="139"/>
      <c r="AV29" s="139"/>
      <c r="AW29" s="139"/>
      <c r="AX29" s="52" t="s">
        <v>292</v>
      </c>
      <c r="AY29" s="84"/>
      <c r="AZ29" s="85"/>
    </row>
    <row r="30" spans="1:52" ht="17.25" customHeight="1">
      <c r="A30" s="30" t="s">
        <v>536</v>
      </c>
      <c r="B30" s="15" t="s">
        <v>128</v>
      </c>
      <c r="C30" s="16" t="s">
        <v>62</v>
      </c>
      <c r="D30" s="31">
        <v>2.97</v>
      </c>
      <c r="E30" s="51">
        <v>1</v>
      </c>
      <c r="F30" s="52"/>
      <c r="G30" s="77"/>
      <c r="H30" s="76"/>
      <c r="I30" s="52"/>
      <c r="J30" s="77"/>
      <c r="K30" s="76"/>
      <c r="L30" s="52"/>
      <c r="M30" s="77"/>
      <c r="N30" s="76"/>
      <c r="O30" s="52"/>
      <c r="P30" s="77"/>
      <c r="Q30" s="76"/>
      <c r="R30" s="52"/>
      <c r="S30" s="77"/>
      <c r="T30" s="76"/>
      <c r="U30" s="52"/>
      <c r="V30" s="77"/>
      <c r="W30" s="76"/>
      <c r="X30" s="52"/>
      <c r="Y30" s="77"/>
      <c r="Z30" s="76"/>
      <c r="AA30" s="171"/>
      <c r="AB30" s="172"/>
      <c r="AC30" s="76"/>
      <c r="AD30" s="52"/>
      <c r="AE30" s="77"/>
      <c r="AF30" s="76"/>
      <c r="AG30" s="52"/>
      <c r="AH30" s="77"/>
      <c r="AI30" s="76"/>
      <c r="AJ30" s="52"/>
      <c r="AK30" s="77"/>
      <c r="AL30" s="76"/>
      <c r="AM30" s="52"/>
      <c r="AN30" s="77"/>
      <c r="AO30" s="167">
        <v>1</v>
      </c>
      <c r="AP30" s="52"/>
      <c r="AQ30" s="77"/>
      <c r="AR30" s="76"/>
      <c r="AS30" s="52"/>
      <c r="AT30" s="77"/>
      <c r="AU30" s="139"/>
      <c r="AV30" s="139"/>
      <c r="AW30" s="139"/>
      <c r="AX30" s="52" t="s">
        <v>292</v>
      </c>
      <c r="AY30" s="84"/>
      <c r="AZ30" s="85"/>
    </row>
    <row r="31" spans="1:52" ht="17.25" customHeight="1">
      <c r="A31" s="30" t="s">
        <v>537</v>
      </c>
      <c r="B31" s="15" t="s">
        <v>128</v>
      </c>
      <c r="C31" s="16" t="s">
        <v>62</v>
      </c>
      <c r="D31" s="31">
        <v>1.24</v>
      </c>
      <c r="E31" s="51">
        <v>1</v>
      </c>
      <c r="F31" s="52"/>
      <c r="G31" s="77"/>
      <c r="H31" s="76"/>
      <c r="I31" s="52"/>
      <c r="J31" s="77"/>
      <c r="K31" s="76"/>
      <c r="L31" s="52"/>
      <c r="M31" s="77"/>
      <c r="N31" s="76"/>
      <c r="O31" s="52"/>
      <c r="P31" s="77"/>
      <c r="Q31" s="76"/>
      <c r="R31" s="52"/>
      <c r="S31" s="77"/>
      <c r="T31" s="76"/>
      <c r="U31" s="52"/>
      <c r="V31" s="77"/>
      <c r="W31" s="76"/>
      <c r="X31" s="52"/>
      <c r="Y31" s="77"/>
      <c r="Z31" s="76"/>
      <c r="AA31" s="171"/>
      <c r="AB31" s="172"/>
      <c r="AC31" s="76"/>
      <c r="AD31" s="52"/>
      <c r="AE31" s="77"/>
      <c r="AF31" s="76"/>
      <c r="AG31" s="52"/>
      <c r="AH31" s="77"/>
      <c r="AI31" s="76"/>
      <c r="AJ31" s="52"/>
      <c r="AK31" s="77"/>
      <c r="AL31" s="76"/>
      <c r="AM31" s="52"/>
      <c r="AN31" s="77"/>
      <c r="AO31" s="167">
        <v>1</v>
      </c>
      <c r="AP31" s="52"/>
      <c r="AQ31" s="77"/>
      <c r="AR31" s="76"/>
      <c r="AS31" s="52"/>
      <c r="AT31" s="77"/>
      <c r="AU31" s="139"/>
      <c r="AV31" s="139"/>
      <c r="AW31" s="139"/>
      <c r="AX31" s="52" t="s">
        <v>292</v>
      </c>
      <c r="AY31" s="84"/>
      <c r="AZ31" s="85"/>
    </row>
    <row r="32" spans="1:52" ht="17.25" customHeight="1">
      <c r="A32" s="30" t="s">
        <v>538</v>
      </c>
      <c r="B32" s="15" t="s">
        <v>128</v>
      </c>
      <c r="C32" s="16" t="s">
        <v>62</v>
      </c>
      <c r="D32" s="31">
        <v>1.09</v>
      </c>
      <c r="E32" s="51">
        <v>1</v>
      </c>
      <c r="F32" s="52"/>
      <c r="G32" s="77"/>
      <c r="H32" s="76"/>
      <c r="I32" s="52"/>
      <c r="J32" s="77"/>
      <c r="K32" s="76"/>
      <c r="L32" s="52"/>
      <c r="M32" s="77"/>
      <c r="N32" s="76"/>
      <c r="O32" s="52"/>
      <c r="P32" s="77"/>
      <c r="Q32" s="76"/>
      <c r="R32" s="52"/>
      <c r="S32" s="77"/>
      <c r="T32" s="76"/>
      <c r="U32" s="52"/>
      <c r="V32" s="77"/>
      <c r="W32" s="76"/>
      <c r="X32" s="52"/>
      <c r="Y32" s="77"/>
      <c r="Z32" s="76"/>
      <c r="AA32" s="171"/>
      <c r="AB32" s="172"/>
      <c r="AC32" s="76"/>
      <c r="AD32" s="52"/>
      <c r="AE32" s="77"/>
      <c r="AF32" s="76"/>
      <c r="AG32" s="52"/>
      <c r="AH32" s="77"/>
      <c r="AI32" s="76"/>
      <c r="AJ32" s="52"/>
      <c r="AK32" s="77"/>
      <c r="AL32" s="76"/>
      <c r="AM32" s="52"/>
      <c r="AN32" s="77"/>
      <c r="AO32" s="167">
        <v>1</v>
      </c>
      <c r="AP32" s="52"/>
      <c r="AQ32" s="77"/>
      <c r="AR32" s="76"/>
      <c r="AS32" s="52"/>
      <c r="AT32" s="77"/>
      <c r="AU32" s="139"/>
      <c r="AV32" s="139"/>
      <c r="AW32" s="139"/>
      <c r="AX32" s="52" t="s">
        <v>292</v>
      </c>
      <c r="AY32" s="84"/>
      <c r="AZ32" s="85"/>
    </row>
    <row r="33" spans="1:52" ht="17.25" customHeight="1">
      <c r="A33" s="30" t="s">
        <v>539</v>
      </c>
      <c r="B33" s="15" t="s">
        <v>128</v>
      </c>
      <c r="C33" s="16" t="s">
        <v>62</v>
      </c>
      <c r="D33" s="31">
        <v>2.58</v>
      </c>
      <c r="E33" s="51">
        <v>1</v>
      </c>
      <c r="F33" s="52"/>
      <c r="G33" s="77"/>
      <c r="H33" s="76"/>
      <c r="I33" s="52"/>
      <c r="J33" s="77"/>
      <c r="K33" s="76"/>
      <c r="L33" s="52"/>
      <c r="M33" s="77"/>
      <c r="N33" s="76"/>
      <c r="O33" s="52"/>
      <c r="P33" s="77"/>
      <c r="Q33" s="76"/>
      <c r="R33" s="52"/>
      <c r="S33" s="77"/>
      <c r="T33" s="76"/>
      <c r="U33" s="52"/>
      <c r="V33" s="77"/>
      <c r="W33" s="76"/>
      <c r="X33" s="52"/>
      <c r="Y33" s="77"/>
      <c r="Z33" s="76"/>
      <c r="AA33" s="171"/>
      <c r="AB33" s="172"/>
      <c r="AC33" s="76"/>
      <c r="AD33" s="52"/>
      <c r="AE33" s="77"/>
      <c r="AF33" s="76"/>
      <c r="AG33" s="52"/>
      <c r="AH33" s="77"/>
      <c r="AI33" s="76"/>
      <c r="AJ33" s="52"/>
      <c r="AK33" s="77"/>
      <c r="AL33" s="76"/>
      <c r="AM33" s="52"/>
      <c r="AN33" s="77"/>
      <c r="AO33" s="167">
        <v>1</v>
      </c>
      <c r="AP33" s="52"/>
      <c r="AQ33" s="77"/>
      <c r="AR33" s="76"/>
      <c r="AS33" s="52"/>
      <c r="AT33" s="77"/>
      <c r="AU33" s="139"/>
      <c r="AV33" s="139"/>
      <c r="AW33" s="139"/>
      <c r="AX33" s="52" t="s">
        <v>292</v>
      </c>
      <c r="AY33" s="84"/>
      <c r="AZ33" s="85"/>
    </row>
    <row r="34" spans="1:52" ht="17.25" customHeight="1">
      <c r="A34" s="30" t="s">
        <v>540</v>
      </c>
      <c r="B34" s="15" t="s">
        <v>541</v>
      </c>
      <c r="C34" s="16" t="s">
        <v>64</v>
      </c>
      <c r="D34" s="31">
        <v>37.23</v>
      </c>
      <c r="E34" s="51">
        <v>1</v>
      </c>
      <c r="F34" s="52"/>
      <c r="G34" s="77"/>
      <c r="H34" s="76"/>
      <c r="I34" s="52"/>
      <c r="J34" s="77"/>
      <c r="K34" s="76"/>
      <c r="L34" s="52"/>
      <c r="M34" s="77"/>
      <c r="N34" s="76"/>
      <c r="O34" s="52"/>
      <c r="P34" s="77"/>
      <c r="Q34" s="76"/>
      <c r="R34" s="52"/>
      <c r="S34" s="77"/>
      <c r="T34" s="76"/>
      <c r="U34" s="52"/>
      <c r="V34" s="77"/>
      <c r="W34" s="76"/>
      <c r="X34" s="52"/>
      <c r="Y34" s="77"/>
      <c r="Z34" s="76"/>
      <c r="AA34" s="171"/>
      <c r="AB34" s="172"/>
      <c r="AC34" s="76"/>
      <c r="AD34" s="52"/>
      <c r="AE34" s="77"/>
      <c r="AF34" s="76"/>
      <c r="AG34" s="52"/>
      <c r="AH34" s="77"/>
      <c r="AI34" s="76"/>
      <c r="AJ34" s="52"/>
      <c r="AK34" s="77"/>
      <c r="AL34" s="76"/>
      <c r="AM34" s="52"/>
      <c r="AN34" s="77"/>
      <c r="AO34" s="167">
        <v>1</v>
      </c>
      <c r="AP34" s="52"/>
      <c r="AQ34" s="77"/>
      <c r="AR34" s="76"/>
      <c r="AS34" s="52"/>
      <c r="AT34" s="77"/>
      <c r="AU34" s="139"/>
      <c r="AV34" s="139"/>
      <c r="AW34" s="139"/>
      <c r="AX34" s="52"/>
      <c r="AY34" s="84"/>
      <c r="AZ34" s="85"/>
    </row>
    <row r="35" spans="1:52" ht="17.25" customHeight="1">
      <c r="A35" s="30" t="s">
        <v>542</v>
      </c>
      <c r="B35" s="15" t="s">
        <v>117</v>
      </c>
      <c r="C35" s="16" t="s">
        <v>62</v>
      </c>
      <c r="D35" s="31">
        <v>4.08</v>
      </c>
      <c r="E35" s="51">
        <v>1</v>
      </c>
      <c r="F35" s="52"/>
      <c r="G35" s="77"/>
      <c r="H35" s="76"/>
      <c r="I35" s="52"/>
      <c r="J35" s="77"/>
      <c r="K35" s="76"/>
      <c r="L35" s="52"/>
      <c r="M35" s="77"/>
      <c r="N35" s="76"/>
      <c r="O35" s="52"/>
      <c r="P35" s="77"/>
      <c r="Q35" s="76"/>
      <c r="R35" s="52"/>
      <c r="S35" s="77"/>
      <c r="T35" s="76"/>
      <c r="U35" s="52"/>
      <c r="V35" s="77"/>
      <c r="W35" s="76"/>
      <c r="X35" s="52"/>
      <c r="Y35" s="77"/>
      <c r="Z35" s="76"/>
      <c r="AA35" s="171"/>
      <c r="AB35" s="172"/>
      <c r="AC35" s="76"/>
      <c r="AD35" s="52"/>
      <c r="AE35" s="77"/>
      <c r="AF35" s="76"/>
      <c r="AG35" s="52"/>
      <c r="AH35" s="77"/>
      <c r="AI35" s="76"/>
      <c r="AJ35" s="52"/>
      <c r="AK35" s="77"/>
      <c r="AL35" s="76"/>
      <c r="AM35" s="52"/>
      <c r="AN35" s="77"/>
      <c r="AO35" s="167">
        <v>1</v>
      </c>
      <c r="AP35" s="52"/>
      <c r="AQ35" s="77"/>
      <c r="AR35" s="76"/>
      <c r="AS35" s="52"/>
      <c r="AT35" s="77"/>
      <c r="AU35" s="139"/>
      <c r="AV35" s="139"/>
      <c r="AW35" s="139"/>
      <c r="AX35" s="52" t="s">
        <v>292</v>
      </c>
      <c r="AY35" s="84"/>
      <c r="AZ35" s="85"/>
    </row>
    <row r="36" spans="1:52" ht="17.25" customHeight="1">
      <c r="A36" s="30" t="s">
        <v>543</v>
      </c>
      <c r="B36" s="15" t="s">
        <v>117</v>
      </c>
      <c r="C36" s="16" t="s">
        <v>62</v>
      </c>
      <c r="D36" s="31">
        <v>2.55</v>
      </c>
      <c r="E36" s="51">
        <v>1</v>
      </c>
      <c r="F36" s="52"/>
      <c r="G36" s="77"/>
      <c r="H36" s="76"/>
      <c r="I36" s="52"/>
      <c r="J36" s="77"/>
      <c r="K36" s="76"/>
      <c r="L36" s="52"/>
      <c r="M36" s="77"/>
      <c r="N36" s="76"/>
      <c r="O36" s="52"/>
      <c r="P36" s="77"/>
      <c r="Q36" s="76"/>
      <c r="R36" s="52"/>
      <c r="S36" s="77"/>
      <c r="T36" s="76"/>
      <c r="U36" s="52"/>
      <c r="V36" s="77"/>
      <c r="W36" s="76"/>
      <c r="X36" s="52"/>
      <c r="Y36" s="77"/>
      <c r="Z36" s="76"/>
      <c r="AA36" s="171"/>
      <c r="AB36" s="172"/>
      <c r="AC36" s="76"/>
      <c r="AD36" s="52"/>
      <c r="AE36" s="77"/>
      <c r="AF36" s="76"/>
      <c r="AG36" s="52"/>
      <c r="AH36" s="77"/>
      <c r="AI36" s="76"/>
      <c r="AJ36" s="52"/>
      <c r="AK36" s="77"/>
      <c r="AL36" s="76"/>
      <c r="AM36" s="52"/>
      <c r="AN36" s="77"/>
      <c r="AO36" s="167">
        <v>1</v>
      </c>
      <c r="AP36" s="52"/>
      <c r="AQ36" s="77"/>
      <c r="AR36" s="76"/>
      <c r="AS36" s="52"/>
      <c r="AT36" s="77"/>
      <c r="AU36" s="139"/>
      <c r="AV36" s="139"/>
      <c r="AW36" s="139"/>
      <c r="AX36" s="52" t="s">
        <v>292</v>
      </c>
      <c r="AY36" s="84"/>
      <c r="AZ36" s="85"/>
    </row>
    <row r="37" spans="1:52" ht="17.25" customHeight="1">
      <c r="A37" s="30" t="s">
        <v>544</v>
      </c>
      <c r="B37" s="15" t="s">
        <v>113</v>
      </c>
      <c r="C37" s="16" t="s">
        <v>60</v>
      </c>
      <c r="D37" s="31">
        <v>9.12</v>
      </c>
      <c r="E37" s="51">
        <v>1</v>
      </c>
      <c r="F37" s="52"/>
      <c r="G37" s="77"/>
      <c r="H37" s="76"/>
      <c r="I37" s="52"/>
      <c r="J37" s="77"/>
      <c r="K37" s="76"/>
      <c r="L37" s="52"/>
      <c r="M37" s="77"/>
      <c r="N37" s="76"/>
      <c r="O37" s="52"/>
      <c r="P37" s="77"/>
      <c r="Q37" s="76"/>
      <c r="R37" s="52"/>
      <c r="S37" s="77"/>
      <c r="T37" s="76"/>
      <c r="U37" s="52"/>
      <c r="V37" s="77"/>
      <c r="W37" s="76"/>
      <c r="X37" s="52"/>
      <c r="Y37" s="77"/>
      <c r="Z37" s="76"/>
      <c r="AA37" s="171"/>
      <c r="AB37" s="172"/>
      <c r="AC37" s="76"/>
      <c r="AD37" s="52"/>
      <c r="AE37" s="77"/>
      <c r="AF37" s="76"/>
      <c r="AG37" s="52"/>
      <c r="AH37" s="77"/>
      <c r="AI37" s="76"/>
      <c r="AJ37" s="52"/>
      <c r="AK37" s="77"/>
      <c r="AL37" s="76"/>
      <c r="AM37" s="52"/>
      <c r="AN37" s="77"/>
      <c r="AO37" s="167">
        <v>1</v>
      </c>
      <c r="AP37" s="52"/>
      <c r="AQ37" s="77"/>
      <c r="AR37" s="76"/>
      <c r="AS37" s="52"/>
      <c r="AT37" s="77"/>
      <c r="AU37" s="139"/>
      <c r="AV37" s="139"/>
      <c r="AW37" s="139"/>
      <c r="AX37" s="52"/>
      <c r="AY37" s="84"/>
      <c r="AZ37" s="85"/>
    </row>
    <row r="38" spans="1:52" ht="17.25" customHeight="1">
      <c r="A38" s="30" t="s">
        <v>545</v>
      </c>
      <c r="B38" s="15" t="s">
        <v>61</v>
      </c>
      <c r="C38" s="16" t="s">
        <v>62</v>
      </c>
      <c r="D38" s="31">
        <v>68.46</v>
      </c>
      <c r="E38" s="51">
        <v>1</v>
      </c>
      <c r="F38" s="52"/>
      <c r="G38" s="77"/>
      <c r="H38" s="76"/>
      <c r="I38" s="52"/>
      <c r="J38" s="77"/>
      <c r="K38" s="76"/>
      <c r="L38" s="52"/>
      <c r="M38" s="77"/>
      <c r="N38" s="76"/>
      <c r="O38" s="52"/>
      <c r="P38" s="77"/>
      <c r="Q38" s="76"/>
      <c r="R38" s="52"/>
      <c r="S38" s="77"/>
      <c r="T38" s="76"/>
      <c r="U38" s="52"/>
      <c r="V38" s="77"/>
      <c r="W38" s="76"/>
      <c r="X38" s="52"/>
      <c r="Y38" s="77"/>
      <c r="Z38" s="76"/>
      <c r="AA38" s="171"/>
      <c r="AB38" s="172"/>
      <c r="AC38" s="76"/>
      <c r="AD38" s="52"/>
      <c r="AE38" s="77"/>
      <c r="AF38" s="76"/>
      <c r="AG38" s="52"/>
      <c r="AH38" s="77"/>
      <c r="AI38" s="76"/>
      <c r="AJ38" s="52"/>
      <c r="AK38" s="77"/>
      <c r="AL38" s="76"/>
      <c r="AM38" s="52"/>
      <c r="AN38" s="77"/>
      <c r="AO38" s="76"/>
      <c r="AP38" s="52"/>
      <c r="AQ38" s="77"/>
      <c r="AR38" s="76"/>
      <c r="AS38" s="52"/>
      <c r="AT38" s="77"/>
      <c r="AU38" s="139"/>
      <c r="AV38" s="139"/>
      <c r="AW38" s="139"/>
      <c r="AX38" s="52"/>
      <c r="AY38" s="84"/>
      <c r="AZ38" s="85"/>
    </row>
    <row r="39" spans="1:52" ht="17.25" customHeight="1">
      <c r="A39" s="30" t="s">
        <v>546</v>
      </c>
      <c r="B39" s="15" t="s">
        <v>66</v>
      </c>
      <c r="C39" s="16" t="s">
        <v>64</v>
      </c>
      <c r="D39" s="31">
        <v>27.51</v>
      </c>
      <c r="E39" s="51">
        <v>1</v>
      </c>
      <c r="F39" s="52"/>
      <c r="G39" s="77"/>
      <c r="H39" s="76"/>
      <c r="I39" s="52"/>
      <c r="J39" s="77"/>
      <c r="K39" s="76"/>
      <c r="L39" s="52"/>
      <c r="M39" s="77"/>
      <c r="N39" s="76"/>
      <c r="O39" s="52"/>
      <c r="P39" s="77"/>
      <c r="Q39" s="76"/>
      <c r="R39" s="52"/>
      <c r="S39" s="77"/>
      <c r="T39" s="76"/>
      <c r="U39" s="52"/>
      <c r="V39" s="77"/>
      <c r="W39" s="76"/>
      <c r="X39" s="52"/>
      <c r="Y39" s="77"/>
      <c r="Z39" s="76"/>
      <c r="AA39" s="52"/>
      <c r="AB39" s="77"/>
      <c r="AC39" s="76"/>
      <c r="AD39" s="52"/>
      <c r="AE39" s="77"/>
      <c r="AF39" s="76"/>
      <c r="AG39" s="52"/>
      <c r="AH39" s="77"/>
      <c r="AI39" s="76"/>
      <c r="AJ39" s="52"/>
      <c r="AK39" s="77"/>
      <c r="AL39" s="76"/>
      <c r="AM39" s="52"/>
      <c r="AN39" s="77"/>
      <c r="AO39" s="76"/>
      <c r="AP39" s="52"/>
      <c r="AQ39" s="77"/>
      <c r="AR39" s="76"/>
      <c r="AS39" s="52"/>
      <c r="AT39" s="77"/>
      <c r="AU39" s="139"/>
      <c r="AV39" s="139"/>
      <c r="AW39" s="139"/>
      <c r="AX39" s="52"/>
      <c r="AY39" s="84"/>
      <c r="AZ39" s="85"/>
    </row>
    <row r="40" spans="1:52" ht="17.25" customHeight="1">
      <c r="A40" s="30" t="s">
        <v>547</v>
      </c>
      <c r="B40" s="15" t="s">
        <v>548</v>
      </c>
      <c r="C40" s="16" t="s">
        <v>64</v>
      </c>
      <c r="D40" s="31">
        <v>76.95</v>
      </c>
      <c r="E40" s="51">
        <v>1</v>
      </c>
      <c r="F40" s="52"/>
      <c r="G40" s="77"/>
      <c r="H40" s="76"/>
      <c r="I40" s="52"/>
      <c r="J40" s="77"/>
      <c r="K40" s="76"/>
      <c r="L40" s="52"/>
      <c r="M40" s="77"/>
      <c r="N40" s="76"/>
      <c r="O40" s="52"/>
      <c r="P40" s="77"/>
      <c r="Q40" s="76"/>
      <c r="R40" s="52"/>
      <c r="S40" s="77"/>
      <c r="T40" s="76"/>
      <c r="U40" s="52"/>
      <c r="V40" s="77"/>
      <c r="W40" s="76"/>
      <c r="X40" s="52"/>
      <c r="Y40" s="77"/>
      <c r="Z40" s="76"/>
      <c r="AA40" s="52"/>
      <c r="AB40" s="77"/>
      <c r="AC40" s="76"/>
      <c r="AD40" s="52"/>
      <c r="AE40" s="77"/>
      <c r="AF40" s="76"/>
      <c r="AG40" s="52"/>
      <c r="AH40" s="77"/>
      <c r="AI40" s="76"/>
      <c r="AJ40" s="52"/>
      <c r="AK40" s="77"/>
      <c r="AL40" s="76"/>
      <c r="AM40" s="52"/>
      <c r="AN40" s="77"/>
      <c r="AO40" s="76"/>
      <c r="AP40" s="52"/>
      <c r="AQ40" s="77"/>
      <c r="AR40" s="76"/>
      <c r="AS40" s="52"/>
      <c r="AT40" s="77"/>
      <c r="AU40" s="139"/>
      <c r="AV40" s="139"/>
      <c r="AW40" s="139" t="s">
        <v>6</v>
      </c>
      <c r="AX40" s="52"/>
      <c r="AY40" s="84"/>
      <c r="AZ40" s="85"/>
    </row>
    <row r="41" spans="1:52" ht="17.25" customHeight="1">
      <c r="A41" s="30" t="s">
        <v>549</v>
      </c>
      <c r="B41" s="15" t="s">
        <v>66</v>
      </c>
      <c r="C41" s="16" t="s">
        <v>67</v>
      </c>
      <c r="D41" s="31">
        <v>38.97</v>
      </c>
      <c r="E41" s="51">
        <v>1</v>
      </c>
      <c r="F41" s="52"/>
      <c r="G41" s="77"/>
      <c r="H41" s="76"/>
      <c r="I41" s="52"/>
      <c r="J41" s="77"/>
      <c r="K41" s="76"/>
      <c r="L41" s="52"/>
      <c r="M41" s="77"/>
      <c r="N41" s="76"/>
      <c r="O41" s="52"/>
      <c r="P41" s="77"/>
      <c r="Q41" s="76"/>
      <c r="R41" s="52"/>
      <c r="S41" s="77"/>
      <c r="T41" s="76"/>
      <c r="U41" s="52"/>
      <c r="V41" s="77"/>
      <c r="W41" s="76"/>
      <c r="X41" s="52"/>
      <c r="Y41" s="77"/>
      <c r="Z41" s="76"/>
      <c r="AA41" s="52"/>
      <c r="AB41" s="77"/>
      <c r="AC41" s="76"/>
      <c r="AD41" s="52"/>
      <c r="AE41" s="77"/>
      <c r="AF41" s="76"/>
      <c r="AG41" s="52"/>
      <c r="AH41" s="77"/>
      <c r="AI41" s="76"/>
      <c r="AJ41" s="52"/>
      <c r="AK41" s="77"/>
      <c r="AL41" s="76"/>
      <c r="AM41" s="52"/>
      <c r="AN41" s="77"/>
      <c r="AO41" s="76"/>
      <c r="AP41" s="52"/>
      <c r="AQ41" s="77"/>
      <c r="AR41" s="76"/>
      <c r="AS41" s="52"/>
      <c r="AT41" s="77"/>
      <c r="AU41" s="139"/>
      <c r="AV41" s="139"/>
      <c r="AW41" s="139"/>
      <c r="AX41" s="52"/>
      <c r="AY41" s="84"/>
      <c r="AZ41" s="85"/>
    </row>
    <row r="42" spans="1:52" ht="17.25" customHeight="1">
      <c r="A42" s="30" t="s">
        <v>550</v>
      </c>
      <c r="B42" s="15" t="s">
        <v>69</v>
      </c>
      <c r="C42" s="16" t="s">
        <v>83</v>
      </c>
      <c r="D42" s="31">
        <v>6.32</v>
      </c>
      <c r="E42" s="51">
        <v>1</v>
      </c>
      <c r="F42" s="52"/>
      <c r="G42" s="77"/>
      <c r="H42" s="76"/>
      <c r="I42" s="52"/>
      <c r="J42" s="77"/>
      <c r="K42" s="76"/>
      <c r="L42" s="52"/>
      <c r="M42" s="77"/>
      <c r="N42" s="76"/>
      <c r="O42" s="52"/>
      <c r="P42" s="77"/>
      <c r="Q42" s="76"/>
      <c r="R42" s="52"/>
      <c r="S42" s="77"/>
      <c r="T42" s="76"/>
      <c r="U42" s="52"/>
      <c r="V42" s="77"/>
      <c r="W42" s="76"/>
      <c r="X42" s="52"/>
      <c r="Y42" s="77"/>
      <c r="Z42" s="76"/>
      <c r="AA42" s="52"/>
      <c r="AB42" s="77"/>
      <c r="AC42" s="76"/>
      <c r="AD42" s="52"/>
      <c r="AE42" s="77"/>
      <c r="AF42" s="76"/>
      <c r="AG42" s="52"/>
      <c r="AH42" s="77"/>
      <c r="AI42" s="76"/>
      <c r="AJ42" s="52"/>
      <c r="AK42" s="77"/>
      <c r="AL42" s="76"/>
      <c r="AM42" s="52"/>
      <c r="AN42" s="77"/>
      <c r="AO42" s="76"/>
      <c r="AP42" s="52"/>
      <c r="AQ42" s="77"/>
      <c r="AR42" s="76"/>
      <c r="AS42" s="52"/>
      <c r="AT42" s="77"/>
      <c r="AU42" s="139"/>
      <c r="AV42" s="139"/>
      <c r="AW42" s="139"/>
      <c r="AX42" s="52"/>
      <c r="AY42" s="84"/>
      <c r="AZ42" s="85"/>
    </row>
    <row r="43" spans="1:52" ht="17.25" customHeight="1">
      <c r="A43" s="30" t="s">
        <v>551</v>
      </c>
      <c r="B43" s="15" t="s">
        <v>66</v>
      </c>
      <c r="C43" s="16" t="s">
        <v>83</v>
      </c>
      <c r="D43" s="31">
        <v>11.49</v>
      </c>
      <c r="E43" s="51">
        <v>1</v>
      </c>
      <c r="F43" s="52"/>
      <c r="G43" s="77"/>
      <c r="H43" s="76"/>
      <c r="I43" s="52"/>
      <c r="J43" s="77"/>
      <c r="K43" s="76"/>
      <c r="L43" s="52"/>
      <c r="M43" s="77"/>
      <c r="N43" s="76"/>
      <c r="O43" s="52"/>
      <c r="P43" s="77"/>
      <c r="Q43" s="76"/>
      <c r="R43" s="52"/>
      <c r="S43" s="77"/>
      <c r="T43" s="76"/>
      <c r="U43" s="52"/>
      <c r="V43" s="77"/>
      <c r="W43" s="76"/>
      <c r="X43" s="52"/>
      <c r="Y43" s="77"/>
      <c r="Z43" s="76"/>
      <c r="AA43" s="52"/>
      <c r="AB43" s="77"/>
      <c r="AC43" s="76"/>
      <c r="AD43" s="52"/>
      <c r="AE43" s="77"/>
      <c r="AF43" s="76"/>
      <c r="AG43" s="52"/>
      <c r="AH43" s="77"/>
      <c r="AI43" s="76"/>
      <c r="AJ43" s="52"/>
      <c r="AK43" s="77"/>
      <c r="AL43" s="76"/>
      <c r="AM43" s="52"/>
      <c r="AN43" s="77"/>
      <c r="AO43" s="76"/>
      <c r="AP43" s="52"/>
      <c r="AQ43" s="77"/>
      <c r="AR43" s="76"/>
      <c r="AS43" s="52"/>
      <c r="AT43" s="77"/>
      <c r="AU43" s="139"/>
      <c r="AV43" s="139"/>
      <c r="AW43" s="139"/>
      <c r="AX43" s="52"/>
      <c r="AY43" s="84"/>
      <c r="AZ43" s="85"/>
    </row>
    <row r="44" spans="1:52" ht="17.25" customHeight="1">
      <c r="A44" s="30" t="s">
        <v>552</v>
      </c>
      <c r="B44" s="15" t="s">
        <v>66</v>
      </c>
      <c r="C44" s="16" t="s">
        <v>83</v>
      </c>
      <c r="D44" s="31">
        <v>18.28</v>
      </c>
      <c r="E44" s="51">
        <v>1</v>
      </c>
      <c r="F44" s="52"/>
      <c r="G44" s="77"/>
      <c r="H44" s="76"/>
      <c r="I44" s="52"/>
      <c r="J44" s="77"/>
      <c r="K44" s="76"/>
      <c r="L44" s="52"/>
      <c r="M44" s="77"/>
      <c r="N44" s="76"/>
      <c r="O44" s="52"/>
      <c r="P44" s="77"/>
      <c r="Q44" s="76"/>
      <c r="R44" s="52"/>
      <c r="S44" s="77"/>
      <c r="T44" s="76"/>
      <c r="U44" s="52"/>
      <c r="V44" s="77"/>
      <c r="W44" s="76"/>
      <c r="X44" s="52"/>
      <c r="Y44" s="77"/>
      <c r="Z44" s="76"/>
      <c r="AA44" s="52"/>
      <c r="AB44" s="77"/>
      <c r="AC44" s="76"/>
      <c r="AD44" s="52"/>
      <c r="AE44" s="77"/>
      <c r="AF44" s="76"/>
      <c r="AG44" s="52"/>
      <c r="AH44" s="77"/>
      <c r="AI44" s="76"/>
      <c r="AJ44" s="52"/>
      <c r="AK44" s="77"/>
      <c r="AL44" s="76"/>
      <c r="AM44" s="52"/>
      <c r="AN44" s="77"/>
      <c r="AO44" s="76"/>
      <c r="AP44" s="52"/>
      <c r="AQ44" s="77"/>
      <c r="AR44" s="76"/>
      <c r="AS44" s="52"/>
      <c r="AT44" s="77"/>
      <c r="AU44" s="139"/>
      <c r="AV44" s="139"/>
      <c r="AW44" s="139"/>
      <c r="AX44" s="52"/>
      <c r="AY44" s="84"/>
      <c r="AZ44" s="85"/>
    </row>
    <row r="45" spans="1:52" ht="17.25" customHeight="1">
      <c r="A45" s="30" t="s">
        <v>553</v>
      </c>
      <c r="B45" s="15" t="s">
        <v>113</v>
      </c>
      <c r="C45" s="16" t="s">
        <v>60</v>
      </c>
      <c r="D45" s="31">
        <v>22.02</v>
      </c>
      <c r="E45" s="51">
        <v>1</v>
      </c>
      <c r="F45" s="52"/>
      <c r="G45" s="77"/>
      <c r="H45" s="76"/>
      <c r="I45" s="52"/>
      <c r="J45" s="77"/>
      <c r="K45" s="76"/>
      <c r="L45" s="52"/>
      <c r="M45" s="77"/>
      <c r="N45" s="76"/>
      <c r="O45" s="52"/>
      <c r="P45" s="77"/>
      <c r="Q45" s="76"/>
      <c r="R45" s="52"/>
      <c r="S45" s="77"/>
      <c r="T45" s="76"/>
      <c r="U45" s="52"/>
      <c r="V45" s="77"/>
      <c r="W45" s="76"/>
      <c r="X45" s="52"/>
      <c r="Y45" s="77"/>
      <c r="Z45" s="76"/>
      <c r="AA45" s="52"/>
      <c r="AB45" s="77"/>
      <c r="AC45" s="76"/>
      <c r="AD45" s="52"/>
      <c r="AE45" s="77"/>
      <c r="AF45" s="76"/>
      <c r="AG45" s="52"/>
      <c r="AH45" s="77"/>
      <c r="AI45" s="76"/>
      <c r="AJ45" s="52"/>
      <c r="AK45" s="77"/>
      <c r="AL45" s="76"/>
      <c r="AM45" s="52"/>
      <c r="AN45" s="77"/>
      <c r="AO45" s="76"/>
      <c r="AP45" s="52"/>
      <c r="AQ45" s="77"/>
      <c r="AR45" s="76"/>
      <c r="AS45" s="52"/>
      <c r="AT45" s="77"/>
      <c r="AU45" s="139"/>
      <c r="AV45" s="139"/>
      <c r="AW45" s="139"/>
      <c r="AX45" s="52"/>
      <c r="AY45" s="84"/>
      <c r="AZ45" s="85"/>
    </row>
    <row r="46" spans="1:52" ht="17.25" customHeight="1">
      <c r="A46" s="30" t="s">
        <v>554</v>
      </c>
      <c r="B46" s="15" t="s">
        <v>61</v>
      </c>
      <c r="C46" s="16" t="s">
        <v>62</v>
      </c>
      <c r="D46" s="31">
        <v>80.18</v>
      </c>
      <c r="E46" s="51">
        <v>1</v>
      </c>
      <c r="F46" s="52"/>
      <c r="G46" s="77"/>
      <c r="H46" s="76"/>
      <c r="I46" s="52"/>
      <c r="J46" s="77"/>
      <c r="K46" s="76"/>
      <c r="L46" s="52"/>
      <c r="M46" s="77"/>
      <c r="N46" s="76"/>
      <c r="O46" s="52"/>
      <c r="P46" s="77"/>
      <c r="Q46" s="76"/>
      <c r="R46" s="52"/>
      <c r="S46" s="77"/>
      <c r="T46" s="76"/>
      <c r="U46" s="52"/>
      <c r="V46" s="77"/>
      <c r="W46" s="76"/>
      <c r="X46" s="52"/>
      <c r="Y46" s="77"/>
      <c r="Z46" s="76"/>
      <c r="AA46" s="52"/>
      <c r="AB46" s="77"/>
      <c r="AC46" s="76"/>
      <c r="AD46" s="52"/>
      <c r="AE46" s="77"/>
      <c r="AF46" s="76"/>
      <c r="AG46" s="52"/>
      <c r="AH46" s="77"/>
      <c r="AI46" s="76"/>
      <c r="AJ46" s="52"/>
      <c r="AK46" s="77"/>
      <c r="AL46" s="76"/>
      <c r="AM46" s="52"/>
      <c r="AN46" s="77"/>
      <c r="AO46" s="76"/>
      <c r="AP46" s="52"/>
      <c r="AQ46" s="77"/>
      <c r="AR46" s="76"/>
      <c r="AS46" s="52"/>
      <c r="AT46" s="77"/>
      <c r="AU46" s="139"/>
      <c r="AV46" s="139"/>
      <c r="AW46" s="139"/>
      <c r="AX46" s="52"/>
      <c r="AY46" s="84"/>
      <c r="AZ46" s="85"/>
    </row>
    <row r="47" spans="1:52" ht="17.25" customHeight="1">
      <c r="A47" s="30" t="s">
        <v>555</v>
      </c>
      <c r="B47" s="15" t="s">
        <v>61</v>
      </c>
      <c r="C47" s="16" t="s">
        <v>62</v>
      </c>
      <c r="D47" s="31">
        <v>28.9</v>
      </c>
      <c r="E47" s="51">
        <v>1</v>
      </c>
      <c r="F47" s="52"/>
      <c r="G47" s="77"/>
      <c r="H47" s="76"/>
      <c r="I47" s="52"/>
      <c r="J47" s="77"/>
      <c r="K47" s="76"/>
      <c r="L47" s="52"/>
      <c r="M47" s="77"/>
      <c r="N47" s="76"/>
      <c r="O47" s="52"/>
      <c r="P47" s="77"/>
      <c r="Q47" s="76"/>
      <c r="R47" s="52"/>
      <c r="S47" s="77"/>
      <c r="T47" s="76"/>
      <c r="U47" s="52"/>
      <c r="V47" s="77"/>
      <c r="W47" s="76"/>
      <c r="X47" s="52"/>
      <c r="Y47" s="77"/>
      <c r="Z47" s="76"/>
      <c r="AA47" s="52"/>
      <c r="AB47" s="77"/>
      <c r="AC47" s="76"/>
      <c r="AD47" s="52"/>
      <c r="AE47" s="77"/>
      <c r="AF47" s="76"/>
      <c r="AG47" s="52"/>
      <c r="AH47" s="77"/>
      <c r="AI47" s="76"/>
      <c r="AJ47" s="52"/>
      <c r="AK47" s="77"/>
      <c r="AL47" s="76"/>
      <c r="AM47" s="52"/>
      <c r="AN47" s="77"/>
      <c r="AO47" s="76"/>
      <c r="AP47" s="52"/>
      <c r="AQ47" s="77"/>
      <c r="AR47" s="76"/>
      <c r="AS47" s="52"/>
      <c r="AT47" s="77"/>
      <c r="AU47" s="139"/>
      <c r="AV47" s="139"/>
      <c r="AW47" s="139"/>
      <c r="AX47" s="52"/>
      <c r="AY47" s="84"/>
      <c r="AZ47" s="85"/>
    </row>
    <row r="48" spans="1:52" ht="17.25" customHeight="1">
      <c r="A48" s="30" t="s">
        <v>556</v>
      </c>
      <c r="B48" s="15" t="s">
        <v>557</v>
      </c>
      <c r="C48" s="16" t="s">
        <v>67</v>
      </c>
      <c r="D48" s="31">
        <v>178.03</v>
      </c>
      <c r="E48" s="51">
        <v>1</v>
      </c>
      <c r="F48" s="52"/>
      <c r="G48" s="77"/>
      <c r="H48" s="76"/>
      <c r="I48" s="52"/>
      <c r="J48" s="77"/>
      <c r="K48" s="76"/>
      <c r="L48" s="52"/>
      <c r="M48" s="77"/>
      <c r="N48" s="76"/>
      <c r="O48" s="52"/>
      <c r="P48" s="77"/>
      <c r="Q48" s="76"/>
      <c r="R48" s="52"/>
      <c r="S48" s="77"/>
      <c r="T48" s="76"/>
      <c r="U48" s="52"/>
      <c r="V48" s="77"/>
      <c r="W48" s="76"/>
      <c r="X48" s="52"/>
      <c r="Y48" s="77"/>
      <c r="Z48" s="76"/>
      <c r="AA48" s="52"/>
      <c r="AB48" s="77"/>
      <c r="AC48" s="76"/>
      <c r="AD48" s="52"/>
      <c r="AE48" s="77"/>
      <c r="AF48" s="76"/>
      <c r="AG48" s="52"/>
      <c r="AH48" s="77"/>
      <c r="AI48" s="76"/>
      <c r="AJ48" s="52"/>
      <c r="AK48" s="77"/>
      <c r="AL48" s="76"/>
      <c r="AM48" s="52"/>
      <c r="AN48" s="77"/>
      <c r="AO48" s="76"/>
      <c r="AP48" s="52"/>
      <c r="AQ48" s="77"/>
      <c r="AR48" s="76"/>
      <c r="AS48" s="52"/>
      <c r="AT48" s="77"/>
      <c r="AU48" s="139"/>
      <c r="AV48" s="139"/>
      <c r="AW48" s="139"/>
      <c r="AX48" s="52"/>
      <c r="AY48" s="84"/>
      <c r="AZ48" s="85"/>
    </row>
    <row r="49" spans="1:52" ht="17.25" customHeight="1">
      <c r="A49" s="30" t="s">
        <v>558</v>
      </c>
      <c r="B49" s="15" t="s">
        <v>66</v>
      </c>
      <c r="C49" s="16" t="s">
        <v>64</v>
      </c>
      <c r="D49" s="31">
        <v>14.69</v>
      </c>
      <c r="E49" s="51">
        <v>1</v>
      </c>
      <c r="F49" s="52"/>
      <c r="G49" s="77"/>
      <c r="H49" s="76"/>
      <c r="I49" s="52"/>
      <c r="J49" s="77"/>
      <c r="K49" s="76"/>
      <c r="L49" s="52"/>
      <c r="M49" s="77"/>
      <c r="N49" s="76"/>
      <c r="O49" s="52"/>
      <c r="P49" s="77"/>
      <c r="Q49" s="76"/>
      <c r="R49" s="52"/>
      <c r="S49" s="77"/>
      <c r="T49" s="76"/>
      <c r="U49" s="52"/>
      <c r="V49" s="77"/>
      <c r="W49" s="76"/>
      <c r="X49" s="52"/>
      <c r="Y49" s="77"/>
      <c r="Z49" s="76"/>
      <c r="AA49" s="52"/>
      <c r="AB49" s="77"/>
      <c r="AC49" s="76"/>
      <c r="AD49" s="52"/>
      <c r="AE49" s="77"/>
      <c r="AF49" s="76"/>
      <c r="AG49" s="52"/>
      <c r="AH49" s="77"/>
      <c r="AI49" s="76"/>
      <c r="AJ49" s="52"/>
      <c r="AK49" s="77"/>
      <c r="AL49" s="76"/>
      <c r="AM49" s="52"/>
      <c r="AN49" s="77"/>
      <c r="AO49" s="76"/>
      <c r="AP49" s="52"/>
      <c r="AQ49" s="77"/>
      <c r="AR49" s="76"/>
      <c r="AS49" s="52"/>
      <c r="AT49" s="77"/>
      <c r="AU49" s="139"/>
      <c r="AV49" s="139"/>
      <c r="AW49" s="139"/>
      <c r="AX49" s="52"/>
      <c r="AY49" s="84"/>
      <c r="AZ49" s="85"/>
    </row>
    <row r="50" spans="1:52" ht="17.25" customHeight="1">
      <c r="A50" s="30" t="s">
        <v>559</v>
      </c>
      <c r="B50" s="15" t="s">
        <v>66</v>
      </c>
      <c r="C50" s="16" t="s">
        <v>64</v>
      </c>
      <c r="D50" s="31">
        <v>20.98</v>
      </c>
      <c r="E50" s="51">
        <v>1</v>
      </c>
      <c r="F50" s="52"/>
      <c r="G50" s="77"/>
      <c r="H50" s="76"/>
      <c r="I50" s="52"/>
      <c r="J50" s="77"/>
      <c r="K50" s="76"/>
      <c r="L50" s="52"/>
      <c r="M50" s="77"/>
      <c r="N50" s="76"/>
      <c r="O50" s="52"/>
      <c r="P50" s="77"/>
      <c r="Q50" s="76"/>
      <c r="R50" s="52"/>
      <c r="S50" s="77"/>
      <c r="T50" s="76"/>
      <c r="U50" s="52"/>
      <c r="V50" s="77"/>
      <c r="W50" s="76"/>
      <c r="X50" s="52"/>
      <c r="Y50" s="77"/>
      <c r="Z50" s="76"/>
      <c r="AA50" s="52"/>
      <c r="AB50" s="77"/>
      <c r="AC50" s="76"/>
      <c r="AD50" s="52"/>
      <c r="AE50" s="77"/>
      <c r="AF50" s="76"/>
      <c r="AG50" s="52"/>
      <c r="AH50" s="77"/>
      <c r="AI50" s="76"/>
      <c r="AJ50" s="52"/>
      <c r="AK50" s="77"/>
      <c r="AL50" s="76"/>
      <c r="AM50" s="52"/>
      <c r="AN50" s="77"/>
      <c r="AO50" s="76"/>
      <c r="AP50" s="52"/>
      <c r="AQ50" s="77"/>
      <c r="AR50" s="76"/>
      <c r="AS50" s="52"/>
      <c r="AT50" s="77"/>
      <c r="AU50" s="139"/>
      <c r="AV50" s="139"/>
      <c r="AW50" s="139"/>
      <c r="AX50" s="52"/>
      <c r="AY50" s="84"/>
      <c r="AZ50" s="85"/>
    </row>
    <row r="51" spans="1:52" ht="17.25" customHeight="1">
      <c r="A51" s="30" t="s">
        <v>560</v>
      </c>
      <c r="B51" s="15" t="s">
        <v>66</v>
      </c>
      <c r="C51" s="16" t="s">
        <v>68</v>
      </c>
      <c r="D51" s="31">
        <v>20.34</v>
      </c>
      <c r="E51" s="51">
        <v>1</v>
      </c>
      <c r="F51" s="52"/>
      <c r="G51" s="77"/>
      <c r="H51" s="76"/>
      <c r="I51" s="52"/>
      <c r="J51" s="77"/>
      <c r="K51" s="167">
        <v>1</v>
      </c>
      <c r="L51" s="52"/>
      <c r="M51" s="77"/>
      <c r="N51" s="76"/>
      <c r="O51" s="52"/>
      <c r="P51" s="77"/>
      <c r="Q51" s="76"/>
      <c r="R51" s="52"/>
      <c r="S51" s="77"/>
      <c r="T51" s="76"/>
      <c r="U51" s="52"/>
      <c r="V51" s="77"/>
      <c r="W51" s="76"/>
      <c r="X51" s="52"/>
      <c r="Y51" s="77"/>
      <c r="Z51" s="76"/>
      <c r="AA51" s="52"/>
      <c r="AB51" s="77"/>
      <c r="AC51" s="76"/>
      <c r="AD51" s="52"/>
      <c r="AE51" s="77"/>
      <c r="AF51" s="76"/>
      <c r="AG51" s="52"/>
      <c r="AH51" s="77"/>
      <c r="AI51" s="76"/>
      <c r="AJ51" s="52"/>
      <c r="AK51" s="77"/>
      <c r="AL51" s="76"/>
      <c r="AM51" s="52"/>
      <c r="AN51" s="77"/>
      <c r="AO51" s="76"/>
      <c r="AP51" s="52"/>
      <c r="AQ51" s="77"/>
      <c r="AR51" s="76"/>
      <c r="AS51" s="52"/>
      <c r="AT51" s="77"/>
      <c r="AU51" s="139"/>
      <c r="AV51" s="139"/>
      <c r="AW51" s="139"/>
      <c r="AX51" s="52"/>
      <c r="AY51" s="84"/>
      <c r="AZ51" s="85"/>
    </row>
    <row r="52" spans="1:52" ht="17.25" customHeight="1">
      <c r="A52" s="30" t="s">
        <v>561</v>
      </c>
      <c r="B52" s="15" t="s">
        <v>66</v>
      </c>
      <c r="C52" s="16" t="s">
        <v>64</v>
      </c>
      <c r="D52" s="31">
        <v>16.39</v>
      </c>
      <c r="E52" s="51">
        <v>1</v>
      </c>
      <c r="F52" s="52"/>
      <c r="G52" s="77"/>
      <c r="H52" s="76"/>
      <c r="I52" s="52"/>
      <c r="J52" s="77"/>
      <c r="K52" s="76"/>
      <c r="L52" s="52"/>
      <c r="M52" s="77"/>
      <c r="N52" s="76"/>
      <c r="O52" s="52"/>
      <c r="P52" s="77"/>
      <c r="Q52" s="76"/>
      <c r="R52" s="52"/>
      <c r="S52" s="77"/>
      <c r="T52" s="76"/>
      <c r="U52" s="52"/>
      <c r="V52" s="77"/>
      <c r="W52" s="76"/>
      <c r="X52" s="52"/>
      <c r="Y52" s="77"/>
      <c r="Z52" s="76"/>
      <c r="AA52" s="52"/>
      <c r="AB52" s="77"/>
      <c r="AC52" s="76"/>
      <c r="AD52" s="52"/>
      <c r="AE52" s="77"/>
      <c r="AF52" s="76"/>
      <c r="AG52" s="52"/>
      <c r="AH52" s="77"/>
      <c r="AI52" s="76"/>
      <c r="AJ52" s="52"/>
      <c r="AK52" s="77"/>
      <c r="AL52" s="76"/>
      <c r="AM52" s="52"/>
      <c r="AN52" s="77"/>
      <c r="AO52" s="76"/>
      <c r="AP52" s="52"/>
      <c r="AQ52" s="77"/>
      <c r="AR52" s="76"/>
      <c r="AS52" s="52"/>
      <c r="AT52" s="77"/>
      <c r="AU52" s="139"/>
      <c r="AV52" s="139"/>
      <c r="AW52" s="139"/>
      <c r="AX52" s="52"/>
      <c r="AY52" s="84"/>
      <c r="AZ52" s="85"/>
    </row>
    <row r="53" spans="1:52" ht="17.25" customHeight="1">
      <c r="A53" s="30" t="s">
        <v>562</v>
      </c>
      <c r="B53" s="15" t="s">
        <v>66</v>
      </c>
      <c r="C53" s="16" t="s">
        <v>64</v>
      </c>
      <c r="D53" s="31">
        <v>18.76</v>
      </c>
      <c r="E53" s="51">
        <v>1</v>
      </c>
      <c r="F53" s="52"/>
      <c r="G53" s="77"/>
      <c r="H53" s="76"/>
      <c r="I53" s="52"/>
      <c r="J53" s="77"/>
      <c r="K53" s="76"/>
      <c r="L53" s="52"/>
      <c r="M53" s="77"/>
      <c r="N53" s="76"/>
      <c r="O53" s="52"/>
      <c r="P53" s="77"/>
      <c r="Q53" s="76"/>
      <c r="R53" s="52"/>
      <c r="S53" s="77"/>
      <c r="T53" s="76"/>
      <c r="U53" s="52"/>
      <c r="V53" s="77"/>
      <c r="W53" s="76"/>
      <c r="X53" s="52"/>
      <c r="Y53" s="77"/>
      <c r="Z53" s="76"/>
      <c r="AA53" s="52"/>
      <c r="AB53" s="77"/>
      <c r="AC53" s="76"/>
      <c r="AD53" s="52"/>
      <c r="AE53" s="77"/>
      <c r="AF53" s="76"/>
      <c r="AG53" s="52"/>
      <c r="AH53" s="77"/>
      <c r="AI53" s="76"/>
      <c r="AJ53" s="52"/>
      <c r="AK53" s="77"/>
      <c r="AL53" s="76"/>
      <c r="AM53" s="52"/>
      <c r="AN53" s="77"/>
      <c r="AO53" s="76"/>
      <c r="AP53" s="52"/>
      <c r="AQ53" s="77"/>
      <c r="AR53" s="76"/>
      <c r="AS53" s="52"/>
      <c r="AT53" s="77"/>
      <c r="AU53" s="139"/>
      <c r="AV53" s="139"/>
      <c r="AW53" s="139"/>
      <c r="AX53" s="52"/>
      <c r="AY53" s="84"/>
      <c r="AZ53" s="85"/>
    </row>
    <row r="54" spans="1:52" ht="17.25" customHeight="1">
      <c r="A54" s="30" t="s">
        <v>563</v>
      </c>
      <c r="B54" s="15" t="s">
        <v>137</v>
      </c>
      <c r="C54" s="16" t="s">
        <v>64</v>
      </c>
      <c r="D54" s="31">
        <v>36.8</v>
      </c>
      <c r="E54" s="51">
        <v>1</v>
      </c>
      <c r="F54" s="52"/>
      <c r="G54" s="77"/>
      <c r="H54" s="76"/>
      <c r="I54" s="52"/>
      <c r="J54" s="77"/>
      <c r="K54" s="76"/>
      <c r="L54" s="52"/>
      <c r="M54" s="77"/>
      <c r="N54" s="76"/>
      <c r="O54" s="52"/>
      <c r="P54" s="77"/>
      <c r="Q54" s="76"/>
      <c r="R54" s="52"/>
      <c r="S54" s="77"/>
      <c r="T54" s="76"/>
      <c r="U54" s="52"/>
      <c r="V54" s="77"/>
      <c r="W54" s="76"/>
      <c r="X54" s="52"/>
      <c r="Y54" s="77"/>
      <c r="Z54" s="76"/>
      <c r="AA54" s="52"/>
      <c r="AB54" s="77"/>
      <c r="AC54" s="76"/>
      <c r="AD54" s="52"/>
      <c r="AE54" s="77"/>
      <c r="AF54" s="76"/>
      <c r="AG54" s="52"/>
      <c r="AH54" s="77"/>
      <c r="AI54" s="76"/>
      <c r="AJ54" s="52"/>
      <c r="AK54" s="77"/>
      <c r="AL54" s="76"/>
      <c r="AM54" s="52"/>
      <c r="AN54" s="77"/>
      <c r="AO54" s="76"/>
      <c r="AP54" s="52"/>
      <c r="AQ54" s="77"/>
      <c r="AR54" s="76"/>
      <c r="AS54" s="52"/>
      <c r="AT54" s="77"/>
      <c r="AU54" s="139"/>
      <c r="AV54" s="139"/>
      <c r="AW54" s="139"/>
      <c r="AX54" s="52"/>
      <c r="AY54" s="84"/>
      <c r="AZ54" s="85"/>
    </row>
    <row r="55" spans="1:52" ht="17.25" customHeight="1">
      <c r="A55" s="30" t="s">
        <v>564</v>
      </c>
      <c r="B55" s="15" t="s">
        <v>63</v>
      </c>
      <c r="C55" s="16" t="s">
        <v>64</v>
      </c>
      <c r="D55" s="31">
        <v>20.85</v>
      </c>
      <c r="E55" s="51">
        <v>1</v>
      </c>
      <c r="F55" s="52"/>
      <c r="G55" s="77"/>
      <c r="H55" s="76"/>
      <c r="I55" s="52"/>
      <c r="J55" s="77"/>
      <c r="K55" s="76"/>
      <c r="L55" s="52"/>
      <c r="M55" s="77"/>
      <c r="N55" s="76"/>
      <c r="O55" s="52"/>
      <c r="P55" s="77"/>
      <c r="Q55" s="76"/>
      <c r="R55" s="52"/>
      <c r="S55" s="77"/>
      <c r="T55" s="76"/>
      <c r="U55" s="52"/>
      <c r="V55" s="77"/>
      <c r="W55" s="76"/>
      <c r="X55" s="52"/>
      <c r="Y55" s="77"/>
      <c r="Z55" s="76"/>
      <c r="AA55" s="52"/>
      <c r="AB55" s="77"/>
      <c r="AC55" s="76"/>
      <c r="AD55" s="52"/>
      <c r="AE55" s="77"/>
      <c r="AF55" s="76"/>
      <c r="AG55" s="52"/>
      <c r="AH55" s="77"/>
      <c r="AI55" s="76"/>
      <c r="AJ55" s="52"/>
      <c r="AK55" s="77"/>
      <c r="AL55" s="76"/>
      <c r="AM55" s="52"/>
      <c r="AN55" s="77"/>
      <c r="AO55" s="167">
        <v>1</v>
      </c>
      <c r="AP55" s="52"/>
      <c r="AQ55" s="77"/>
      <c r="AR55" s="76"/>
      <c r="AS55" s="52"/>
      <c r="AT55" s="77"/>
      <c r="AU55" s="139"/>
      <c r="AV55" s="139"/>
      <c r="AW55" s="139"/>
      <c r="AX55" s="52" t="s">
        <v>292</v>
      </c>
      <c r="AY55" s="84"/>
      <c r="AZ55" s="85"/>
    </row>
    <row r="56" spans="1:52" ht="17.25" customHeight="1">
      <c r="A56" s="30" t="s">
        <v>565</v>
      </c>
      <c r="B56" s="15" t="s">
        <v>63</v>
      </c>
      <c r="C56" s="16" t="s">
        <v>64</v>
      </c>
      <c r="D56" s="31">
        <v>20.91</v>
      </c>
      <c r="E56" s="51">
        <v>1</v>
      </c>
      <c r="F56" s="52"/>
      <c r="G56" s="77"/>
      <c r="H56" s="76"/>
      <c r="I56" s="52"/>
      <c r="J56" s="77"/>
      <c r="K56" s="76"/>
      <c r="L56" s="52"/>
      <c r="M56" s="77"/>
      <c r="N56" s="76"/>
      <c r="O56" s="52"/>
      <c r="P56" s="77"/>
      <c r="Q56" s="76"/>
      <c r="R56" s="52"/>
      <c r="S56" s="77"/>
      <c r="T56" s="76"/>
      <c r="U56" s="52"/>
      <c r="V56" s="77"/>
      <c r="W56" s="76"/>
      <c r="X56" s="52"/>
      <c r="Y56" s="77"/>
      <c r="Z56" s="76"/>
      <c r="AA56" s="52"/>
      <c r="AB56" s="77"/>
      <c r="AC56" s="76"/>
      <c r="AD56" s="52"/>
      <c r="AE56" s="77"/>
      <c r="AF56" s="76"/>
      <c r="AG56" s="52"/>
      <c r="AH56" s="77"/>
      <c r="AI56" s="76"/>
      <c r="AJ56" s="52"/>
      <c r="AK56" s="77"/>
      <c r="AL56" s="76"/>
      <c r="AM56" s="52"/>
      <c r="AN56" s="77"/>
      <c r="AO56" s="167">
        <v>1</v>
      </c>
      <c r="AP56" s="52"/>
      <c r="AQ56" s="77"/>
      <c r="AR56" s="76"/>
      <c r="AS56" s="52"/>
      <c r="AT56" s="77"/>
      <c r="AU56" s="139"/>
      <c r="AV56" s="139"/>
      <c r="AW56" s="139"/>
      <c r="AX56" s="52" t="s">
        <v>292</v>
      </c>
      <c r="AY56" s="84"/>
      <c r="AZ56" s="85"/>
    </row>
    <row r="57" spans="1:52" ht="17.25" customHeight="1">
      <c r="A57" s="30" t="s">
        <v>566</v>
      </c>
      <c r="B57" s="15" t="s">
        <v>171</v>
      </c>
      <c r="C57" s="16" t="s">
        <v>64</v>
      </c>
      <c r="D57" s="31">
        <v>13.27</v>
      </c>
      <c r="E57" s="51">
        <v>1</v>
      </c>
      <c r="F57" s="52"/>
      <c r="G57" s="77"/>
      <c r="H57" s="76"/>
      <c r="I57" s="52"/>
      <c r="J57" s="77"/>
      <c r="K57" s="76"/>
      <c r="L57" s="52"/>
      <c r="M57" s="77"/>
      <c r="N57" s="76"/>
      <c r="O57" s="52"/>
      <c r="P57" s="77"/>
      <c r="Q57" s="76"/>
      <c r="R57" s="52"/>
      <c r="S57" s="77"/>
      <c r="T57" s="76"/>
      <c r="U57" s="52"/>
      <c r="V57" s="77"/>
      <c r="W57" s="76"/>
      <c r="X57" s="52"/>
      <c r="Y57" s="77"/>
      <c r="Z57" s="76"/>
      <c r="AA57" s="52"/>
      <c r="AB57" s="77"/>
      <c r="AC57" s="76"/>
      <c r="AD57" s="52"/>
      <c r="AE57" s="77"/>
      <c r="AF57" s="76"/>
      <c r="AG57" s="52"/>
      <c r="AH57" s="77"/>
      <c r="AI57" s="76"/>
      <c r="AJ57" s="52"/>
      <c r="AK57" s="77"/>
      <c r="AL57" s="76"/>
      <c r="AM57" s="52"/>
      <c r="AN57" s="77"/>
      <c r="AO57" s="76"/>
      <c r="AP57" s="52"/>
      <c r="AQ57" s="77"/>
      <c r="AR57" s="76"/>
      <c r="AS57" s="52"/>
      <c r="AT57" s="77"/>
      <c r="AU57" s="139"/>
      <c r="AV57" s="139"/>
      <c r="AW57" s="139"/>
      <c r="AX57" s="52"/>
      <c r="AY57" s="84"/>
      <c r="AZ57" s="85"/>
    </row>
    <row r="58" spans="1:52" ht="17.25" customHeight="1">
      <c r="A58" s="30" t="s">
        <v>567</v>
      </c>
      <c r="B58" s="15" t="s">
        <v>171</v>
      </c>
      <c r="C58" s="16" t="s">
        <v>64</v>
      </c>
      <c r="D58" s="31">
        <v>13.69</v>
      </c>
      <c r="E58" s="51">
        <v>1</v>
      </c>
      <c r="F58" s="52"/>
      <c r="G58" s="77"/>
      <c r="H58" s="76"/>
      <c r="I58" s="52"/>
      <c r="J58" s="77"/>
      <c r="K58" s="76"/>
      <c r="L58" s="52"/>
      <c r="M58" s="77"/>
      <c r="N58" s="76"/>
      <c r="O58" s="52"/>
      <c r="P58" s="77"/>
      <c r="Q58" s="76"/>
      <c r="R58" s="52"/>
      <c r="S58" s="77"/>
      <c r="T58" s="76"/>
      <c r="U58" s="52"/>
      <c r="V58" s="77"/>
      <c r="W58" s="76"/>
      <c r="X58" s="52"/>
      <c r="Y58" s="77"/>
      <c r="Z58" s="76"/>
      <c r="AA58" s="52"/>
      <c r="AB58" s="77"/>
      <c r="AC58" s="76"/>
      <c r="AD58" s="52"/>
      <c r="AE58" s="77"/>
      <c r="AF58" s="76"/>
      <c r="AG58" s="52"/>
      <c r="AH58" s="77"/>
      <c r="AI58" s="76"/>
      <c r="AJ58" s="52"/>
      <c r="AK58" s="77"/>
      <c r="AL58" s="76"/>
      <c r="AM58" s="52"/>
      <c r="AN58" s="77"/>
      <c r="AO58" s="76"/>
      <c r="AP58" s="52"/>
      <c r="AQ58" s="77"/>
      <c r="AR58" s="76"/>
      <c r="AS58" s="52"/>
      <c r="AT58" s="77"/>
      <c r="AU58" s="139"/>
      <c r="AV58" s="139"/>
      <c r="AW58" s="139"/>
      <c r="AX58" s="52"/>
      <c r="AY58" s="84"/>
      <c r="AZ58" s="85"/>
    </row>
    <row r="59" spans="1:52" ht="17.25" customHeight="1">
      <c r="A59" s="30" t="s">
        <v>568</v>
      </c>
      <c r="B59" s="15" t="s">
        <v>65</v>
      </c>
      <c r="C59" s="16" t="s">
        <v>64</v>
      </c>
      <c r="D59" s="31">
        <v>18.21</v>
      </c>
      <c r="E59" s="51">
        <v>1</v>
      </c>
      <c r="F59" s="52"/>
      <c r="G59" s="77"/>
      <c r="H59" s="76"/>
      <c r="I59" s="52"/>
      <c r="J59" s="77"/>
      <c r="K59" s="76"/>
      <c r="L59" s="52"/>
      <c r="M59" s="77"/>
      <c r="N59" s="76"/>
      <c r="O59" s="52"/>
      <c r="P59" s="77"/>
      <c r="Q59" s="76"/>
      <c r="R59" s="52"/>
      <c r="S59" s="77"/>
      <c r="T59" s="76"/>
      <c r="U59" s="52"/>
      <c r="V59" s="77"/>
      <c r="W59" s="76"/>
      <c r="X59" s="52"/>
      <c r="Y59" s="77"/>
      <c r="Z59" s="76"/>
      <c r="AA59" s="52"/>
      <c r="AB59" s="77"/>
      <c r="AC59" s="76"/>
      <c r="AD59" s="52"/>
      <c r="AE59" s="77"/>
      <c r="AF59" s="76"/>
      <c r="AG59" s="52"/>
      <c r="AH59" s="77"/>
      <c r="AI59" s="76"/>
      <c r="AJ59" s="52"/>
      <c r="AK59" s="77"/>
      <c r="AL59" s="76"/>
      <c r="AM59" s="52"/>
      <c r="AN59" s="77"/>
      <c r="AO59" s="76"/>
      <c r="AP59" s="52"/>
      <c r="AQ59" s="77"/>
      <c r="AR59" s="76"/>
      <c r="AS59" s="52"/>
      <c r="AT59" s="77"/>
      <c r="AU59" s="139"/>
      <c r="AV59" s="139"/>
      <c r="AW59" s="139"/>
      <c r="AX59" s="52"/>
      <c r="AY59" s="84"/>
      <c r="AZ59" s="85"/>
    </row>
    <row r="60" spans="1:52" ht="17.25" customHeight="1">
      <c r="A60" s="30" t="s">
        <v>569</v>
      </c>
      <c r="B60" s="15" t="s">
        <v>65</v>
      </c>
      <c r="C60" s="16" t="s">
        <v>64</v>
      </c>
      <c r="D60" s="31">
        <v>19.06</v>
      </c>
      <c r="E60" s="51"/>
      <c r="F60" s="52"/>
      <c r="G60" s="173">
        <v>1</v>
      </c>
      <c r="H60" s="76"/>
      <c r="I60" s="52"/>
      <c r="J60" s="77"/>
      <c r="K60" s="76"/>
      <c r="L60" s="52"/>
      <c r="M60" s="77"/>
      <c r="N60" s="76"/>
      <c r="O60" s="52"/>
      <c r="P60" s="77"/>
      <c r="Q60" s="76"/>
      <c r="R60" s="52"/>
      <c r="S60" s="77"/>
      <c r="T60" s="76"/>
      <c r="U60" s="52"/>
      <c r="V60" s="77"/>
      <c r="W60" s="76"/>
      <c r="X60" s="52"/>
      <c r="Y60" s="77"/>
      <c r="Z60" s="76"/>
      <c r="AA60" s="52"/>
      <c r="AB60" s="77"/>
      <c r="AC60" s="76"/>
      <c r="AD60" s="52"/>
      <c r="AE60" s="77"/>
      <c r="AF60" s="76"/>
      <c r="AG60" s="52"/>
      <c r="AH60" s="77"/>
      <c r="AI60" s="76"/>
      <c r="AJ60" s="52"/>
      <c r="AK60" s="77"/>
      <c r="AL60" s="76"/>
      <c r="AM60" s="52"/>
      <c r="AN60" s="77"/>
      <c r="AO60" s="76"/>
      <c r="AP60" s="52"/>
      <c r="AQ60" s="77"/>
      <c r="AR60" s="76"/>
      <c r="AS60" s="52"/>
      <c r="AT60" s="77"/>
      <c r="AU60" s="139"/>
      <c r="AV60" s="139"/>
      <c r="AW60" s="139"/>
      <c r="AX60" s="52"/>
      <c r="AY60" s="84"/>
      <c r="AZ60" s="85"/>
    </row>
    <row r="61" spans="1:52" ht="17.25" customHeight="1">
      <c r="A61" s="30" t="s">
        <v>570</v>
      </c>
      <c r="B61" s="15" t="s">
        <v>66</v>
      </c>
      <c r="C61" s="16" t="s">
        <v>64</v>
      </c>
      <c r="D61" s="31">
        <v>15.04</v>
      </c>
      <c r="E61" s="134">
        <v>1</v>
      </c>
      <c r="F61" s="52"/>
      <c r="G61" s="77"/>
      <c r="H61" s="76"/>
      <c r="I61" s="52"/>
      <c r="J61" s="77"/>
      <c r="K61" s="76"/>
      <c r="L61" s="52"/>
      <c r="M61" s="77"/>
      <c r="N61" s="76"/>
      <c r="O61" s="52"/>
      <c r="P61" s="77"/>
      <c r="Q61" s="76"/>
      <c r="R61" s="52"/>
      <c r="S61" s="77"/>
      <c r="T61" s="76"/>
      <c r="U61" s="52"/>
      <c r="V61" s="77"/>
      <c r="W61" s="76"/>
      <c r="X61" s="52"/>
      <c r="Y61" s="77"/>
      <c r="Z61" s="76"/>
      <c r="AA61" s="52"/>
      <c r="AB61" s="77"/>
      <c r="AC61" s="76"/>
      <c r="AD61" s="52"/>
      <c r="AE61" s="77"/>
      <c r="AF61" s="76"/>
      <c r="AG61" s="52"/>
      <c r="AH61" s="77"/>
      <c r="AI61" s="76"/>
      <c r="AJ61" s="52"/>
      <c r="AK61" s="77"/>
      <c r="AL61" s="76"/>
      <c r="AM61" s="52"/>
      <c r="AN61" s="77"/>
      <c r="AO61" s="76"/>
      <c r="AP61" s="52"/>
      <c r="AQ61" s="77"/>
      <c r="AR61" s="76"/>
      <c r="AS61" s="52"/>
      <c r="AT61" s="77"/>
      <c r="AU61" s="139"/>
      <c r="AV61" s="139"/>
      <c r="AW61" s="139"/>
      <c r="AX61" s="52"/>
      <c r="AY61" s="84"/>
      <c r="AZ61" s="85"/>
    </row>
    <row r="62" spans="1:52" ht="17.25" customHeight="1">
      <c r="A62" s="30" t="s">
        <v>571</v>
      </c>
      <c r="B62" s="15" t="s">
        <v>69</v>
      </c>
      <c r="C62" s="16" t="s">
        <v>64</v>
      </c>
      <c r="D62" s="31">
        <v>6.71</v>
      </c>
      <c r="E62" s="134">
        <v>1</v>
      </c>
      <c r="F62" s="52"/>
      <c r="G62" s="77"/>
      <c r="H62" s="76"/>
      <c r="I62" s="52"/>
      <c r="J62" s="77"/>
      <c r="K62" s="76"/>
      <c r="L62" s="52"/>
      <c r="M62" s="77"/>
      <c r="N62" s="76"/>
      <c r="O62" s="52"/>
      <c r="P62" s="77"/>
      <c r="Q62" s="76"/>
      <c r="R62" s="52"/>
      <c r="S62" s="77"/>
      <c r="T62" s="76"/>
      <c r="U62" s="52"/>
      <c r="V62" s="77"/>
      <c r="W62" s="76"/>
      <c r="X62" s="52"/>
      <c r="Y62" s="77"/>
      <c r="Z62" s="76"/>
      <c r="AA62" s="52"/>
      <c r="AB62" s="77"/>
      <c r="AC62" s="76"/>
      <c r="AD62" s="52"/>
      <c r="AE62" s="77"/>
      <c r="AF62" s="76"/>
      <c r="AG62" s="52"/>
      <c r="AH62" s="77"/>
      <c r="AI62" s="76"/>
      <c r="AJ62" s="52"/>
      <c r="AK62" s="77"/>
      <c r="AL62" s="76"/>
      <c r="AM62" s="52"/>
      <c r="AN62" s="77"/>
      <c r="AO62" s="76"/>
      <c r="AP62" s="52"/>
      <c r="AQ62" s="77"/>
      <c r="AR62" s="76"/>
      <c r="AS62" s="52"/>
      <c r="AT62" s="77"/>
      <c r="AU62" s="139"/>
      <c r="AV62" s="139"/>
      <c r="AW62" s="139"/>
      <c r="AX62" s="52"/>
      <c r="AY62" s="84"/>
      <c r="AZ62" s="85"/>
    </row>
    <row r="63" spans="1:52" ht="17.25" customHeight="1">
      <c r="A63" s="30" t="s">
        <v>572</v>
      </c>
      <c r="B63" s="15" t="s">
        <v>65</v>
      </c>
      <c r="C63" s="16" t="s">
        <v>64</v>
      </c>
      <c r="D63" s="31">
        <v>5.7</v>
      </c>
      <c r="E63" s="134">
        <v>1</v>
      </c>
      <c r="F63" s="52"/>
      <c r="G63" s="77"/>
      <c r="H63" s="76"/>
      <c r="I63" s="52"/>
      <c r="J63" s="77"/>
      <c r="K63" s="76"/>
      <c r="L63" s="52"/>
      <c r="M63" s="77"/>
      <c r="N63" s="76"/>
      <c r="O63" s="52"/>
      <c r="P63" s="77"/>
      <c r="Q63" s="76"/>
      <c r="R63" s="52"/>
      <c r="S63" s="77"/>
      <c r="T63" s="76"/>
      <c r="U63" s="52"/>
      <c r="V63" s="77"/>
      <c r="W63" s="76"/>
      <c r="X63" s="52"/>
      <c r="Y63" s="77"/>
      <c r="Z63" s="76"/>
      <c r="AA63" s="52"/>
      <c r="AB63" s="77"/>
      <c r="AC63" s="76"/>
      <c r="AD63" s="52"/>
      <c r="AE63" s="77"/>
      <c r="AF63" s="76"/>
      <c r="AG63" s="52"/>
      <c r="AH63" s="77"/>
      <c r="AI63" s="76"/>
      <c r="AJ63" s="52"/>
      <c r="AK63" s="77"/>
      <c r="AL63" s="76"/>
      <c r="AM63" s="52"/>
      <c r="AN63" s="77"/>
      <c r="AO63" s="76"/>
      <c r="AP63" s="52"/>
      <c r="AQ63" s="77"/>
      <c r="AR63" s="76"/>
      <c r="AS63" s="52"/>
      <c r="AT63" s="77"/>
      <c r="AU63" s="139"/>
      <c r="AV63" s="139"/>
      <c r="AW63" s="139"/>
      <c r="AX63" s="52"/>
      <c r="AY63" s="84"/>
      <c r="AZ63" s="85"/>
    </row>
    <row r="64" spans="1:52" ht="17.25" customHeight="1">
      <c r="A64" s="30" t="s">
        <v>573</v>
      </c>
      <c r="B64" s="15" t="s">
        <v>65</v>
      </c>
      <c r="C64" s="16" t="s">
        <v>64</v>
      </c>
      <c r="D64" s="31">
        <v>5.7</v>
      </c>
      <c r="E64" s="134">
        <v>1</v>
      </c>
      <c r="F64" s="52"/>
      <c r="G64" s="77"/>
      <c r="H64" s="76"/>
      <c r="I64" s="52"/>
      <c r="J64" s="77"/>
      <c r="K64" s="76"/>
      <c r="L64" s="52"/>
      <c r="M64" s="77"/>
      <c r="N64" s="76"/>
      <c r="O64" s="52"/>
      <c r="P64" s="77"/>
      <c r="Q64" s="76"/>
      <c r="R64" s="52"/>
      <c r="S64" s="77"/>
      <c r="T64" s="76"/>
      <c r="U64" s="52"/>
      <c r="V64" s="77"/>
      <c r="W64" s="76"/>
      <c r="X64" s="52"/>
      <c r="Y64" s="77"/>
      <c r="Z64" s="76"/>
      <c r="AA64" s="52"/>
      <c r="AB64" s="77"/>
      <c r="AC64" s="76"/>
      <c r="AD64" s="52"/>
      <c r="AE64" s="77"/>
      <c r="AF64" s="76"/>
      <c r="AG64" s="52"/>
      <c r="AH64" s="77"/>
      <c r="AI64" s="76"/>
      <c r="AJ64" s="52"/>
      <c r="AK64" s="77"/>
      <c r="AL64" s="76"/>
      <c r="AM64" s="52"/>
      <c r="AN64" s="77"/>
      <c r="AO64" s="76"/>
      <c r="AP64" s="52"/>
      <c r="AQ64" s="77"/>
      <c r="AR64" s="76"/>
      <c r="AS64" s="52"/>
      <c r="AT64" s="77"/>
      <c r="AU64" s="139"/>
      <c r="AV64" s="139"/>
      <c r="AW64" s="139"/>
      <c r="AX64" s="52"/>
      <c r="AY64" s="84"/>
      <c r="AZ64" s="85"/>
    </row>
    <row r="65" spans="1:52" ht="17.25" customHeight="1">
      <c r="A65" s="30" t="s">
        <v>574</v>
      </c>
      <c r="B65" s="15" t="s">
        <v>63</v>
      </c>
      <c r="C65" s="16" t="s">
        <v>64</v>
      </c>
      <c r="D65" s="31">
        <v>37.21</v>
      </c>
      <c r="E65" s="134">
        <v>1</v>
      </c>
      <c r="F65" s="52"/>
      <c r="G65" s="77"/>
      <c r="H65" s="76"/>
      <c r="I65" s="52"/>
      <c r="J65" s="77"/>
      <c r="K65" s="76"/>
      <c r="L65" s="52"/>
      <c r="M65" s="77"/>
      <c r="N65" s="76"/>
      <c r="O65" s="52"/>
      <c r="P65" s="77"/>
      <c r="Q65" s="76"/>
      <c r="R65" s="52"/>
      <c r="S65" s="77"/>
      <c r="T65" s="76"/>
      <c r="U65" s="52"/>
      <c r="V65" s="77"/>
      <c r="W65" s="76"/>
      <c r="X65" s="52"/>
      <c r="Y65" s="77"/>
      <c r="Z65" s="76"/>
      <c r="AA65" s="52"/>
      <c r="AB65" s="77"/>
      <c r="AC65" s="76"/>
      <c r="AD65" s="52"/>
      <c r="AE65" s="77"/>
      <c r="AF65" s="76"/>
      <c r="AG65" s="52"/>
      <c r="AH65" s="77"/>
      <c r="AI65" s="76"/>
      <c r="AJ65" s="52"/>
      <c r="AK65" s="77"/>
      <c r="AL65" s="76"/>
      <c r="AM65" s="52"/>
      <c r="AN65" s="77"/>
      <c r="AO65" s="167">
        <v>1</v>
      </c>
      <c r="AP65" s="52"/>
      <c r="AQ65" s="77"/>
      <c r="AR65" s="76"/>
      <c r="AS65" s="52"/>
      <c r="AT65" s="77"/>
      <c r="AU65" s="139"/>
      <c r="AV65" s="139"/>
      <c r="AW65" s="139"/>
      <c r="AX65" s="52" t="s">
        <v>292</v>
      </c>
      <c r="AY65" s="84"/>
      <c r="AZ65" s="85"/>
    </row>
    <row r="66" spans="1:52" ht="17.25" customHeight="1">
      <c r="A66" s="30" t="s">
        <v>575</v>
      </c>
      <c r="B66" s="15" t="s">
        <v>66</v>
      </c>
      <c r="C66" s="16" t="s">
        <v>68</v>
      </c>
      <c r="D66" s="31">
        <v>18.62</v>
      </c>
      <c r="E66" s="134">
        <v>1</v>
      </c>
      <c r="F66" s="52"/>
      <c r="G66" s="77"/>
      <c r="H66" s="76"/>
      <c r="I66" s="52"/>
      <c r="J66" s="77"/>
      <c r="K66" s="76"/>
      <c r="L66" s="52"/>
      <c r="M66" s="77"/>
      <c r="N66" s="76"/>
      <c r="O66" s="52"/>
      <c r="P66" s="77"/>
      <c r="Q66" s="76"/>
      <c r="R66" s="52"/>
      <c r="S66" s="77"/>
      <c r="T66" s="76"/>
      <c r="U66" s="52"/>
      <c r="V66" s="77"/>
      <c r="W66" s="76"/>
      <c r="X66" s="52"/>
      <c r="Y66" s="77"/>
      <c r="Z66" s="76"/>
      <c r="AA66" s="52"/>
      <c r="AB66" s="77"/>
      <c r="AC66" s="76"/>
      <c r="AD66" s="52"/>
      <c r="AE66" s="77"/>
      <c r="AF66" s="76"/>
      <c r="AG66" s="52"/>
      <c r="AH66" s="77"/>
      <c r="AI66" s="76"/>
      <c r="AJ66" s="52"/>
      <c r="AK66" s="77"/>
      <c r="AL66" s="76"/>
      <c r="AM66" s="52"/>
      <c r="AN66" s="77"/>
      <c r="AO66" s="76"/>
      <c r="AP66" s="52"/>
      <c r="AQ66" s="77"/>
      <c r="AR66" s="76"/>
      <c r="AS66" s="52"/>
      <c r="AT66" s="77"/>
      <c r="AU66" s="139"/>
      <c r="AV66" s="139"/>
      <c r="AW66" s="139"/>
      <c r="AX66" s="52"/>
      <c r="AY66" s="84"/>
      <c r="AZ66" s="85"/>
    </row>
    <row r="67" spans="1:52" ht="17.25" customHeight="1">
      <c r="A67" s="30" t="s">
        <v>576</v>
      </c>
      <c r="B67" s="15" t="s">
        <v>61</v>
      </c>
      <c r="C67" s="16" t="s">
        <v>62</v>
      </c>
      <c r="D67" s="31">
        <v>8.48</v>
      </c>
      <c r="E67" s="134">
        <v>1</v>
      </c>
      <c r="F67" s="52"/>
      <c r="G67" s="77"/>
      <c r="H67" s="76"/>
      <c r="I67" s="52"/>
      <c r="J67" s="77"/>
      <c r="K67" s="76"/>
      <c r="L67" s="52"/>
      <c r="M67" s="77"/>
      <c r="N67" s="76"/>
      <c r="O67" s="52"/>
      <c r="P67" s="77"/>
      <c r="Q67" s="76"/>
      <c r="R67" s="52"/>
      <c r="S67" s="77"/>
      <c r="T67" s="76"/>
      <c r="U67" s="52"/>
      <c r="V67" s="77"/>
      <c r="W67" s="76"/>
      <c r="X67" s="52"/>
      <c r="Y67" s="77"/>
      <c r="Z67" s="76"/>
      <c r="AA67" s="52"/>
      <c r="AB67" s="77"/>
      <c r="AC67" s="76"/>
      <c r="AD67" s="52"/>
      <c r="AE67" s="77"/>
      <c r="AF67" s="76"/>
      <c r="AG67" s="52"/>
      <c r="AH67" s="77"/>
      <c r="AI67" s="76"/>
      <c r="AJ67" s="52"/>
      <c r="AK67" s="77"/>
      <c r="AL67" s="76"/>
      <c r="AM67" s="52"/>
      <c r="AN67" s="77"/>
      <c r="AO67" s="76"/>
      <c r="AP67" s="52"/>
      <c r="AQ67" s="77"/>
      <c r="AR67" s="76"/>
      <c r="AS67" s="52"/>
      <c r="AT67" s="77"/>
      <c r="AU67" s="139"/>
      <c r="AV67" s="139"/>
      <c r="AW67" s="139"/>
      <c r="AX67" s="52"/>
      <c r="AY67" s="84"/>
      <c r="AZ67" s="85"/>
    </row>
    <row r="68" spans="1:52" ht="17.25" customHeight="1">
      <c r="A68" s="30" t="s">
        <v>577</v>
      </c>
      <c r="B68" s="15" t="s">
        <v>71</v>
      </c>
      <c r="C68" s="16" t="s">
        <v>62</v>
      </c>
      <c r="D68" s="31">
        <v>1.18</v>
      </c>
      <c r="E68" s="134">
        <v>1</v>
      </c>
      <c r="F68" s="52"/>
      <c r="G68" s="77"/>
      <c r="H68" s="76"/>
      <c r="I68" s="52"/>
      <c r="J68" s="77"/>
      <c r="K68" s="76"/>
      <c r="L68" s="52"/>
      <c r="M68" s="77"/>
      <c r="N68" s="76"/>
      <c r="O68" s="52"/>
      <c r="P68" s="77"/>
      <c r="Q68" s="76"/>
      <c r="R68" s="52"/>
      <c r="S68" s="77"/>
      <c r="T68" s="76"/>
      <c r="U68" s="52"/>
      <c r="V68" s="77"/>
      <c r="W68" s="76"/>
      <c r="X68" s="52"/>
      <c r="Y68" s="77"/>
      <c r="Z68" s="76"/>
      <c r="AA68" s="52"/>
      <c r="AB68" s="77"/>
      <c r="AC68" s="76"/>
      <c r="AD68" s="52"/>
      <c r="AE68" s="77"/>
      <c r="AF68" s="76"/>
      <c r="AG68" s="52"/>
      <c r="AH68" s="77"/>
      <c r="AI68" s="76"/>
      <c r="AJ68" s="52"/>
      <c r="AK68" s="77"/>
      <c r="AL68" s="76"/>
      <c r="AM68" s="52"/>
      <c r="AN68" s="77"/>
      <c r="AO68" s="167">
        <v>1</v>
      </c>
      <c r="AP68" s="52"/>
      <c r="AQ68" s="77"/>
      <c r="AR68" s="76"/>
      <c r="AS68" s="52"/>
      <c r="AT68" s="77"/>
      <c r="AU68" s="139"/>
      <c r="AV68" s="139"/>
      <c r="AW68" s="139"/>
      <c r="AX68" s="52" t="s">
        <v>292</v>
      </c>
      <c r="AY68" s="84"/>
      <c r="AZ68" s="85"/>
    </row>
    <row r="69" spans="1:52" ht="17.25" customHeight="1">
      <c r="A69" s="30" t="s">
        <v>578</v>
      </c>
      <c r="B69" s="15" t="s">
        <v>71</v>
      </c>
      <c r="C69" s="16" t="s">
        <v>62</v>
      </c>
      <c r="D69" s="31">
        <v>1.17</v>
      </c>
      <c r="E69" s="134">
        <v>1</v>
      </c>
      <c r="F69" s="52"/>
      <c r="G69" s="77"/>
      <c r="H69" s="76"/>
      <c r="I69" s="52"/>
      <c r="J69" s="77"/>
      <c r="K69" s="76"/>
      <c r="L69" s="52"/>
      <c r="M69" s="77"/>
      <c r="N69" s="76"/>
      <c r="O69" s="52"/>
      <c r="P69" s="77"/>
      <c r="Q69" s="76"/>
      <c r="R69" s="52"/>
      <c r="S69" s="77"/>
      <c r="T69" s="76"/>
      <c r="U69" s="52"/>
      <c r="V69" s="77"/>
      <c r="W69" s="76"/>
      <c r="X69" s="52"/>
      <c r="Y69" s="77"/>
      <c r="Z69" s="76"/>
      <c r="AA69" s="52"/>
      <c r="AB69" s="77"/>
      <c r="AC69" s="76"/>
      <c r="AD69" s="52"/>
      <c r="AE69" s="77"/>
      <c r="AF69" s="76"/>
      <c r="AG69" s="52"/>
      <c r="AH69" s="77"/>
      <c r="AI69" s="76"/>
      <c r="AJ69" s="52"/>
      <c r="AK69" s="77"/>
      <c r="AL69" s="76"/>
      <c r="AM69" s="52"/>
      <c r="AN69" s="77"/>
      <c r="AO69" s="167">
        <v>1</v>
      </c>
      <c r="AP69" s="52"/>
      <c r="AQ69" s="77"/>
      <c r="AR69" s="76"/>
      <c r="AS69" s="52"/>
      <c r="AT69" s="77"/>
      <c r="AU69" s="139"/>
      <c r="AV69" s="139"/>
      <c r="AW69" s="139"/>
      <c r="AX69" s="52" t="s">
        <v>292</v>
      </c>
      <c r="AY69" s="84"/>
      <c r="AZ69" s="85"/>
    </row>
    <row r="70" spans="1:52" ht="17.25" customHeight="1">
      <c r="A70" s="30" t="s">
        <v>579</v>
      </c>
      <c r="B70" s="15" t="s">
        <v>71</v>
      </c>
      <c r="C70" s="16" t="s">
        <v>62</v>
      </c>
      <c r="D70" s="31">
        <v>1.19</v>
      </c>
      <c r="E70" s="134">
        <v>1</v>
      </c>
      <c r="F70" s="52"/>
      <c r="G70" s="77"/>
      <c r="H70" s="76"/>
      <c r="I70" s="52"/>
      <c r="J70" s="77"/>
      <c r="K70" s="76"/>
      <c r="L70" s="52"/>
      <c r="M70" s="77"/>
      <c r="N70" s="76"/>
      <c r="O70" s="52"/>
      <c r="P70" s="77"/>
      <c r="Q70" s="76"/>
      <c r="R70" s="52"/>
      <c r="S70" s="77"/>
      <c r="T70" s="76"/>
      <c r="U70" s="52"/>
      <c r="V70" s="77"/>
      <c r="W70" s="76"/>
      <c r="X70" s="52"/>
      <c r="Y70" s="77"/>
      <c r="Z70" s="76"/>
      <c r="AA70" s="52"/>
      <c r="AB70" s="77"/>
      <c r="AC70" s="76"/>
      <c r="AD70" s="52"/>
      <c r="AE70" s="77"/>
      <c r="AF70" s="76"/>
      <c r="AG70" s="52"/>
      <c r="AH70" s="77"/>
      <c r="AI70" s="76"/>
      <c r="AJ70" s="52"/>
      <c r="AK70" s="77"/>
      <c r="AL70" s="76"/>
      <c r="AM70" s="52"/>
      <c r="AN70" s="77"/>
      <c r="AO70" s="167">
        <v>1</v>
      </c>
      <c r="AP70" s="52"/>
      <c r="AQ70" s="77"/>
      <c r="AR70" s="76"/>
      <c r="AS70" s="52"/>
      <c r="AT70" s="77"/>
      <c r="AU70" s="139"/>
      <c r="AV70" s="139"/>
      <c r="AW70" s="139"/>
      <c r="AX70" s="52" t="s">
        <v>292</v>
      </c>
      <c r="AY70" s="84"/>
      <c r="AZ70" s="85"/>
    </row>
    <row r="71" spans="1:52" ht="17.25" customHeight="1">
      <c r="A71" s="30" t="s">
        <v>580</v>
      </c>
      <c r="B71" s="15" t="s">
        <v>71</v>
      </c>
      <c r="C71" s="16" t="s">
        <v>62</v>
      </c>
      <c r="D71" s="31">
        <v>1.12</v>
      </c>
      <c r="E71" s="134">
        <v>1</v>
      </c>
      <c r="F71" s="52"/>
      <c r="G71" s="77"/>
      <c r="H71" s="76"/>
      <c r="I71" s="52"/>
      <c r="J71" s="77"/>
      <c r="K71" s="76"/>
      <c r="L71" s="52"/>
      <c r="M71" s="77"/>
      <c r="N71" s="76"/>
      <c r="O71" s="52"/>
      <c r="P71" s="77"/>
      <c r="Q71" s="76"/>
      <c r="R71" s="52"/>
      <c r="S71" s="77"/>
      <c r="T71" s="76"/>
      <c r="U71" s="52"/>
      <c r="V71" s="77"/>
      <c r="W71" s="76"/>
      <c r="X71" s="52"/>
      <c r="Y71" s="77"/>
      <c r="Z71" s="76"/>
      <c r="AA71" s="52"/>
      <c r="AB71" s="77"/>
      <c r="AC71" s="76"/>
      <c r="AD71" s="52"/>
      <c r="AE71" s="77"/>
      <c r="AF71" s="76"/>
      <c r="AG71" s="52"/>
      <c r="AH71" s="77"/>
      <c r="AI71" s="76"/>
      <c r="AJ71" s="52"/>
      <c r="AK71" s="77"/>
      <c r="AL71" s="76"/>
      <c r="AM71" s="52"/>
      <c r="AN71" s="77"/>
      <c r="AO71" s="167">
        <v>1</v>
      </c>
      <c r="AP71" s="52"/>
      <c r="AQ71" s="77"/>
      <c r="AR71" s="76"/>
      <c r="AS71" s="52"/>
      <c r="AT71" s="77"/>
      <c r="AU71" s="139"/>
      <c r="AV71" s="139"/>
      <c r="AW71" s="139"/>
      <c r="AX71" s="52" t="s">
        <v>292</v>
      </c>
      <c r="AY71" s="84"/>
      <c r="AZ71" s="85"/>
    </row>
    <row r="72" spans="1:52" ht="17.25" customHeight="1">
      <c r="A72" s="30" t="s">
        <v>581</v>
      </c>
      <c r="B72" s="15" t="s">
        <v>165</v>
      </c>
      <c r="C72" s="16" t="s">
        <v>62</v>
      </c>
      <c r="D72" s="31">
        <v>1.29</v>
      </c>
      <c r="E72" s="134">
        <v>1</v>
      </c>
      <c r="F72" s="52"/>
      <c r="G72" s="77"/>
      <c r="H72" s="76"/>
      <c r="I72" s="52"/>
      <c r="J72" s="77"/>
      <c r="K72" s="76"/>
      <c r="L72" s="52"/>
      <c r="M72" s="77"/>
      <c r="N72" s="76"/>
      <c r="O72" s="52"/>
      <c r="P72" s="77"/>
      <c r="Q72" s="76"/>
      <c r="R72" s="52"/>
      <c r="S72" s="77"/>
      <c r="T72" s="76"/>
      <c r="U72" s="52"/>
      <c r="V72" s="77"/>
      <c r="W72" s="76"/>
      <c r="X72" s="52"/>
      <c r="Y72" s="77"/>
      <c r="Z72" s="76"/>
      <c r="AA72" s="52"/>
      <c r="AB72" s="77"/>
      <c r="AC72" s="76"/>
      <c r="AD72" s="52"/>
      <c r="AE72" s="77"/>
      <c r="AF72" s="76"/>
      <c r="AG72" s="52"/>
      <c r="AH72" s="77"/>
      <c r="AI72" s="76"/>
      <c r="AJ72" s="52"/>
      <c r="AK72" s="77"/>
      <c r="AL72" s="76"/>
      <c r="AM72" s="52"/>
      <c r="AN72" s="77"/>
      <c r="AO72" s="76"/>
      <c r="AP72" s="52"/>
      <c r="AQ72" s="77"/>
      <c r="AR72" s="76"/>
      <c r="AS72" s="52"/>
      <c r="AT72" s="77"/>
      <c r="AU72" s="139"/>
      <c r="AV72" s="139"/>
      <c r="AW72" s="139"/>
      <c r="AX72" s="52" t="s">
        <v>292</v>
      </c>
      <c r="AY72" s="84"/>
      <c r="AZ72" s="85"/>
    </row>
    <row r="73" spans="1:52" ht="17.25" customHeight="1" thickBot="1">
      <c r="A73" s="32" t="s">
        <v>582</v>
      </c>
      <c r="B73" s="33" t="s">
        <v>583</v>
      </c>
      <c r="C73" s="34" t="s">
        <v>64</v>
      </c>
      <c r="D73" s="35">
        <v>39.8</v>
      </c>
      <c r="E73" s="141">
        <v>1</v>
      </c>
      <c r="F73" s="56"/>
      <c r="G73" s="142"/>
      <c r="H73" s="143"/>
      <c r="I73" s="56"/>
      <c r="J73" s="142"/>
      <c r="K73" s="143"/>
      <c r="L73" s="56"/>
      <c r="M73" s="142"/>
      <c r="N73" s="143"/>
      <c r="O73" s="56"/>
      <c r="P73" s="142"/>
      <c r="Q73" s="143"/>
      <c r="R73" s="56"/>
      <c r="S73" s="142"/>
      <c r="T73" s="143"/>
      <c r="U73" s="56"/>
      <c r="V73" s="142"/>
      <c r="W73" s="143"/>
      <c r="X73" s="56"/>
      <c r="Y73" s="142"/>
      <c r="Z73" s="143"/>
      <c r="AA73" s="56"/>
      <c r="AB73" s="142"/>
      <c r="AC73" s="143"/>
      <c r="AD73" s="56"/>
      <c r="AE73" s="142"/>
      <c r="AF73" s="143"/>
      <c r="AG73" s="56"/>
      <c r="AH73" s="142"/>
      <c r="AI73" s="143"/>
      <c r="AJ73" s="56"/>
      <c r="AK73" s="142"/>
      <c r="AL73" s="143"/>
      <c r="AM73" s="56"/>
      <c r="AN73" s="142"/>
      <c r="AO73" s="143"/>
      <c r="AP73" s="56"/>
      <c r="AQ73" s="142"/>
      <c r="AR73" s="143"/>
      <c r="AS73" s="56"/>
      <c r="AT73" s="142"/>
      <c r="AU73" s="146"/>
      <c r="AV73" s="146"/>
      <c r="AW73" s="146"/>
      <c r="AX73" s="56"/>
      <c r="AY73" s="126"/>
      <c r="AZ73" s="127"/>
    </row>
    <row r="74" spans="4:52" ht="17.25" customHeight="1" thickBot="1">
      <c r="D74" s="195">
        <f>SUM(D14:D73)</f>
        <v>1414.7400000000002</v>
      </c>
      <c r="E74" s="389" t="s">
        <v>656</v>
      </c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103"/>
      <c r="AZ74" s="104"/>
    </row>
    <row r="75" spans="4:52" ht="17.25" customHeight="1">
      <c r="D75" s="365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</row>
    <row r="76" spans="2:52" ht="17.25" customHeight="1">
      <c r="B76" s="363" t="s">
        <v>292</v>
      </c>
      <c r="C76" s="362" t="s">
        <v>721</v>
      </c>
      <c r="D76" s="365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</row>
    <row r="77" spans="4:52" ht="17.25" customHeight="1">
      <c r="D77" s="365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</row>
    <row r="79" spans="1:2" ht="17.25" customHeight="1">
      <c r="A79" s="269"/>
      <c r="B79" s="52" t="s">
        <v>678</v>
      </c>
    </row>
    <row r="80" spans="1:11" ht="17.2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7.2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7.2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17.2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</sheetData>
  <mergeCells count="22">
    <mergeCell ref="A5:D12"/>
    <mergeCell ref="T10:V10"/>
    <mergeCell ref="W10:Y10"/>
    <mergeCell ref="Z10:AB10"/>
    <mergeCell ref="AC10:AE10"/>
    <mergeCell ref="E10:G10"/>
    <mergeCell ref="H10:J10"/>
    <mergeCell ref="K10:M10"/>
    <mergeCell ref="N10:P10"/>
    <mergeCell ref="Q10:S10"/>
    <mergeCell ref="AZ10:AZ12"/>
    <mergeCell ref="E74:AX74"/>
    <mergeCell ref="AU10:AU12"/>
    <mergeCell ref="AV10:AV12"/>
    <mergeCell ref="AW10:AW12"/>
    <mergeCell ref="AX10:AX12"/>
    <mergeCell ref="AY10:AY12"/>
    <mergeCell ref="AI10:AK10"/>
    <mergeCell ref="AL10:AN10"/>
    <mergeCell ref="AO10:AQ10"/>
    <mergeCell ref="AR10:AT10"/>
    <mergeCell ref="AF10:AH10"/>
  </mergeCells>
  <conditionalFormatting sqref="E14:AW19 E20:E5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Z59"/>
  <sheetViews>
    <sheetView workbookViewId="0" topLeftCell="A1">
      <pane xSplit="4" ySplit="13" topLeftCell="E14" activePane="bottomRight" state="frozen"/>
      <selection pane="topRight" activeCell="E1" sqref="E1"/>
      <selection pane="bottomLeft" activeCell="A14" sqref="A14"/>
      <selection pane="bottomRight" activeCell="E5" sqref="E5"/>
    </sheetView>
  </sheetViews>
  <sheetFormatPr defaultColWidth="9.140625" defaultRowHeight="14.25" customHeight="1"/>
  <cols>
    <col min="1" max="1" width="7.140625" style="13" customWidth="1"/>
    <col min="2" max="2" width="22.8515625" style="13" customWidth="1"/>
    <col min="3" max="3" width="16.28125" style="13" customWidth="1"/>
    <col min="4" max="4" width="8.7109375" style="13" customWidth="1"/>
    <col min="5" max="46" width="4.8515625" style="13" customWidth="1"/>
    <col min="47" max="47" width="8.421875" style="13" customWidth="1"/>
    <col min="48" max="48" width="6.8515625" style="13" customWidth="1"/>
    <col min="49" max="49" width="10.421875" style="13" customWidth="1"/>
    <col min="50" max="50" width="24.140625" style="13" customWidth="1"/>
    <col min="51" max="16384" width="9.140625" style="13" customWidth="1"/>
  </cols>
  <sheetData>
    <row r="1" ht="14.25" customHeight="1">
      <c r="A1" s="197" t="s">
        <v>722</v>
      </c>
    </row>
    <row r="2" ht="14.25" customHeight="1">
      <c r="A2" s="198" t="s">
        <v>723</v>
      </c>
    </row>
    <row r="3" ht="14.25" customHeight="1">
      <c r="A3" s="198"/>
    </row>
    <row r="4" ht="14.25" customHeight="1" thickBot="1">
      <c r="A4" s="199" t="s">
        <v>652</v>
      </c>
    </row>
    <row r="5" spans="1:50" ht="14.25" customHeight="1">
      <c r="A5" s="398" t="s">
        <v>730</v>
      </c>
      <c r="B5" s="399"/>
      <c r="C5" s="399"/>
      <c r="D5" s="400"/>
      <c r="E5" s="200" t="s">
        <v>653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50" ht="14.25" customHeight="1">
      <c r="A6" s="401"/>
      <c r="B6" s="402"/>
      <c r="C6" s="402"/>
      <c r="D6" s="403"/>
      <c r="E6" s="200" t="s">
        <v>654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</row>
    <row r="7" spans="1:50" ht="14.25" customHeight="1">
      <c r="A7" s="401"/>
      <c r="B7" s="402"/>
      <c r="C7" s="402"/>
      <c r="D7" s="403"/>
      <c r="E7" s="200" t="s">
        <v>655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</row>
    <row r="8" spans="1:50" ht="14.25" customHeight="1">
      <c r="A8" s="401"/>
      <c r="B8" s="402"/>
      <c r="C8" s="402"/>
      <c r="D8" s="403"/>
      <c r="E8" s="13" t="s">
        <v>682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</row>
    <row r="9" spans="1:50" ht="14.25" customHeight="1" thickBot="1">
      <c r="A9" s="401"/>
      <c r="B9" s="402"/>
      <c r="C9" s="402"/>
      <c r="D9" s="403"/>
      <c r="E9" s="60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</row>
    <row r="10" spans="1:52" ht="49.5" customHeight="1">
      <c r="A10" s="401"/>
      <c r="B10" s="402"/>
      <c r="C10" s="402"/>
      <c r="D10" s="403"/>
      <c r="E10" s="407" t="s">
        <v>683</v>
      </c>
      <c r="F10" s="407"/>
      <c r="G10" s="408"/>
      <c r="H10" s="391" t="s">
        <v>684</v>
      </c>
      <c r="I10" s="407"/>
      <c r="J10" s="408"/>
      <c r="K10" s="391" t="s">
        <v>685</v>
      </c>
      <c r="L10" s="407"/>
      <c r="M10" s="408"/>
      <c r="N10" s="391" t="s">
        <v>686</v>
      </c>
      <c r="O10" s="407"/>
      <c r="P10" s="408"/>
      <c r="Q10" s="391" t="s">
        <v>687</v>
      </c>
      <c r="R10" s="407"/>
      <c r="S10" s="408"/>
      <c r="T10" s="391" t="s">
        <v>688</v>
      </c>
      <c r="U10" s="407"/>
      <c r="V10" s="408"/>
      <c r="W10" s="391" t="s">
        <v>21</v>
      </c>
      <c r="X10" s="407"/>
      <c r="Y10" s="408"/>
      <c r="Z10" s="391" t="s">
        <v>12</v>
      </c>
      <c r="AA10" s="407"/>
      <c r="AB10" s="408"/>
      <c r="AC10" s="391" t="s">
        <v>13</v>
      </c>
      <c r="AD10" s="407"/>
      <c r="AE10" s="408"/>
      <c r="AF10" s="391" t="s">
        <v>14</v>
      </c>
      <c r="AG10" s="407"/>
      <c r="AH10" s="408"/>
      <c r="AI10" s="391" t="s">
        <v>15</v>
      </c>
      <c r="AJ10" s="407"/>
      <c r="AK10" s="408"/>
      <c r="AL10" s="391" t="s">
        <v>16</v>
      </c>
      <c r="AM10" s="407"/>
      <c r="AN10" s="408"/>
      <c r="AO10" s="391" t="s">
        <v>17</v>
      </c>
      <c r="AP10" s="407"/>
      <c r="AQ10" s="408"/>
      <c r="AR10" s="391" t="s">
        <v>18</v>
      </c>
      <c r="AS10" s="407"/>
      <c r="AT10" s="408"/>
      <c r="AU10" s="393" t="s">
        <v>689</v>
      </c>
      <c r="AV10" s="393" t="s">
        <v>690</v>
      </c>
      <c r="AW10" s="393" t="s">
        <v>691</v>
      </c>
      <c r="AX10" s="391" t="s">
        <v>692</v>
      </c>
      <c r="AY10" s="385" t="s">
        <v>693</v>
      </c>
      <c r="AZ10" s="387" t="s">
        <v>694</v>
      </c>
    </row>
    <row r="11" spans="1:52" ht="14.25" customHeight="1">
      <c r="A11" s="401"/>
      <c r="B11" s="402"/>
      <c r="C11" s="402"/>
      <c r="D11" s="403"/>
      <c r="E11" s="61"/>
      <c r="F11" s="61" t="s">
        <v>7</v>
      </c>
      <c r="G11" s="62"/>
      <c r="H11" s="63"/>
      <c r="I11" s="61" t="s">
        <v>7</v>
      </c>
      <c r="J11" s="62"/>
      <c r="K11" s="63"/>
      <c r="L11" s="61" t="s">
        <v>7</v>
      </c>
      <c r="M11" s="62"/>
      <c r="N11" s="63"/>
      <c r="O11" s="61" t="s">
        <v>7</v>
      </c>
      <c r="P11" s="62"/>
      <c r="Q11" s="63"/>
      <c r="R11" s="61" t="s">
        <v>7</v>
      </c>
      <c r="S11" s="62"/>
      <c r="T11" s="63"/>
      <c r="U11" s="61" t="s">
        <v>7</v>
      </c>
      <c r="V11" s="62"/>
      <c r="W11" s="63"/>
      <c r="X11" s="61" t="s">
        <v>7</v>
      </c>
      <c r="Y11" s="62"/>
      <c r="Z11" s="63"/>
      <c r="AA11" s="61" t="s">
        <v>7</v>
      </c>
      <c r="AB11" s="62"/>
      <c r="AC11" s="63"/>
      <c r="AD11" s="61" t="s">
        <v>7</v>
      </c>
      <c r="AE11" s="62"/>
      <c r="AF11" s="63"/>
      <c r="AG11" s="61" t="s">
        <v>7</v>
      </c>
      <c r="AH11" s="62"/>
      <c r="AI11" s="63"/>
      <c r="AJ11" s="61" t="s">
        <v>7</v>
      </c>
      <c r="AK11" s="62"/>
      <c r="AL11" s="63"/>
      <c r="AM11" s="61" t="s">
        <v>7</v>
      </c>
      <c r="AN11" s="62"/>
      <c r="AO11" s="63"/>
      <c r="AP11" s="61" t="s">
        <v>7</v>
      </c>
      <c r="AQ11" s="62"/>
      <c r="AR11" s="63"/>
      <c r="AS11" s="61" t="s">
        <v>7</v>
      </c>
      <c r="AT11" s="62"/>
      <c r="AU11" s="394"/>
      <c r="AV11" s="394"/>
      <c r="AW11" s="394"/>
      <c r="AX11" s="392"/>
      <c r="AY11" s="386"/>
      <c r="AZ11" s="388"/>
    </row>
    <row r="12" spans="1:52" ht="14.25" customHeight="1" thickBot="1">
      <c r="A12" s="404"/>
      <c r="B12" s="405"/>
      <c r="C12" s="405"/>
      <c r="D12" s="406"/>
      <c r="E12" s="65" t="s">
        <v>3</v>
      </c>
      <c r="F12" s="66" t="s">
        <v>4</v>
      </c>
      <c r="G12" s="66" t="s">
        <v>5</v>
      </c>
      <c r="H12" s="66" t="s">
        <v>3</v>
      </c>
      <c r="I12" s="66" t="s">
        <v>4</v>
      </c>
      <c r="J12" s="66" t="s">
        <v>5</v>
      </c>
      <c r="K12" s="66" t="s">
        <v>3</v>
      </c>
      <c r="L12" s="66" t="s">
        <v>4</v>
      </c>
      <c r="M12" s="66" t="s">
        <v>5</v>
      </c>
      <c r="N12" s="66" t="s">
        <v>3</v>
      </c>
      <c r="O12" s="66" t="s">
        <v>4</v>
      </c>
      <c r="P12" s="66" t="s">
        <v>5</v>
      </c>
      <c r="Q12" s="66" t="s">
        <v>3</v>
      </c>
      <c r="R12" s="66" t="s">
        <v>4</v>
      </c>
      <c r="S12" s="66" t="s">
        <v>5</v>
      </c>
      <c r="T12" s="66" t="s">
        <v>3</v>
      </c>
      <c r="U12" s="66" t="s">
        <v>4</v>
      </c>
      <c r="V12" s="66" t="s">
        <v>5</v>
      </c>
      <c r="W12" s="66" t="s">
        <v>3</v>
      </c>
      <c r="X12" s="66" t="s">
        <v>4</v>
      </c>
      <c r="Y12" s="66" t="s">
        <v>5</v>
      </c>
      <c r="Z12" s="66" t="s">
        <v>3</v>
      </c>
      <c r="AA12" s="66" t="s">
        <v>4</v>
      </c>
      <c r="AB12" s="66" t="s">
        <v>5</v>
      </c>
      <c r="AC12" s="66" t="s">
        <v>3</v>
      </c>
      <c r="AD12" s="66" t="s">
        <v>4</v>
      </c>
      <c r="AE12" s="66" t="s">
        <v>5</v>
      </c>
      <c r="AF12" s="66" t="s">
        <v>3</v>
      </c>
      <c r="AG12" s="66" t="s">
        <v>4</v>
      </c>
      <c r="AH12" s="66" t="s">
        <v>5</v>
      </c>
      <c r="AI12" s="66" t="s">
        <v>3</v>
      </c>
      <c r="AJ12" s="66" t="s">
        <v>4</v>
      </c>
      <c r="AK12" s="66" t="s">
        <v>5</v>
      </c>
      <c r="AL12" s="66" t="s">
        <v>3</v>
      </c>
      <c r="AM12" s="66" t="s">
        <v>4</v>
      </c>
      <c r="AN12" s="66" t="s">
        <v>5</v>
      </c>
      <c r="AO12" s="66" t="s">
        <v>3</v>
      </c>
      <c r="AP12" s="66" t="s">
        <v>4</v>
      </c>
      <c r="AQ12" s="66" t="s">
        <v>5</v>
      </c>
      <c r="AR12" s="66" t="s">
        <v>3</v>
      </c>
      <c r="AS12" s="66" t="s">
        <v>4</v>
      </c>
      <c r="AT12" s="66" t="s">
        <v>5</v>
      </c>
      <c r="AU12" s="394"/>
      <c r="AV12" s="394"/>
      <c r="AW12" s="394"/>
      <c r="AX12" s="392"/>
      <c r="AY12" s="386"/>
      <c r="AZ12" s="388"/>
    </row>
    <row r="13" spans="1:52" ht="22.5" customHeight="1" thickBot="1">
      <c r="A13" s="201" t="s">
        <v>0</v>
      </c>
      <c r="B13" s="202" t="s">
        <v>1</v>
      </c>
      <c r="C13" s="170" t="s">
        <v>2</v>
      </c>
      <c r="D13" s="203" t="s">
        <v>664</v>
      </c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69"/>
      <c r="Y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1"/>
      <c r="AZ13" s="72"/>
    </row>
    <row r="14" spans="1:52" ht="19.5" customHeight="1" thickTop="1">
      <c r="A14" s="36">
        <v>101</v>
      </c>
      <c r="B14" s="37" t="s">
        <v>268</v>
      </c>
      <c r="C14" s="38" t="s">
        <v>68</v>
      </c>
      <c r="D14" s="39">
        <v>17.28</v>
      </c>
      <c r="E14" s="205"/>
      <c r="F14" s="206"/>
      <c r="G14" s="234"/>
      <c r="H14" s="73">
        <v>1</v>
      </c>
      <c r="I14" s="74"/>
      <c r="J14" s="82"/>
      <c r="K14" s="73"/>
      <c r="L14" s="74"/>
      <c r="M14" s="82"/>
      <c r="N14" s="73"/>
      <c r="O14" s="74"/>
      <c r="P14" s="86"/>
      <c r="Q14" s="174">
        <v>1</v>
      </c>
      <c r="R14" s="74"/>
      <c r="S14" s="82"/>
      <c r="T14" s="73"/>
      <c r="U14" s="79"/>
      <c r="V14" s="80"/>
      <c r="W14" s="81"/>
      <c r="X14" s="79"/>
      <c r="Y14" s="80"/>
      <c r="Z14" s="81"/>
      <c r="AA14" s="79"/>
      <c r="AB14" s="82"/>
      <c r="AC14" s="79"/>
      <c r="AD14" s="79"/>
      <c r="AE14" s="80"/>
      <c r="AF14" s="81"/>
      <c r="AG14" s="79"/>
      <c r="AH14" s="80"/>
      <c r="AI14" s="81"/>
      <c r="AJ14" s="79"/>
      <c r="AK14" s="80"/>
      <c r="AL14" s="81"/>
      <c r="AM14" s="79"/>
      <c r="AN14" s="80"/>
      <c r="AO14" s="81"/>
      <c r="AP14" s="79"/>
      <c r="AQ14" s="80"/>
      <c r="AR14" s="81"/>
      <c r="AS14" s="79"/>
      <c r="AT14" s="80"/>
      <c r="AU14" s="83"/>
      <c r="AV14" s="83"/>
      <c r="AW14" s="83"/>
      <c r="AX14" s="83"/>
      <c r="AY14" s="84"/>
      <c r="AZ14" s="85"/>
    </row>
    <row r="15" spans="1:52" ht="19.5" customHeight="1">
      <c r="A15" s="30">
        <v>102</v>
      </c>
      <c r="B15" s="15" t="s">
        <v>186</v>
      </c>
      <c r="C15" s="16" t="s">
        <v>62</v>
      </c>
      <c r="D15" s="31">
        <v>15.31</v>
      </c>
      <c r="E15" s="205">
        <v>1</v>
      </c>
      <c r="F15" s="206"/>
      <c r="G15" s="234"/>
      <c r="H15" s="73"/>
      <c r="I15" s="74"/>
      <c r="J15" s="82"/>
      <c r="K15" s="73"/>
      <c r="L15" s="74"/>
      <c r="M15" s="82"/>
      <c r="N15" s="73"/>
      <c r="O15" s="74"/>
      <c r="P15" s="86"/>
      <c r="Q15" s="174">
        <v>1</v>
      </c>
      <c r="R15" s="74"/>
      <c r="S15" s="82"/>
      <c r="T15" s="73"/>
      <c r="U15" s="79"/>
      <c r="V15" s="80"/>
      <c r="W15" s="81"/>
      <c r="X15" s="79"/>
      <c r="Y15" s="80"/>
      <c r="Z15" s="81"/>
      <c r="AA15" s="79"/>
      <c r="AB15" s="82"/>
      <c r="AC15" s="79"/>
      <c r="AD15" s="79"/>
      <c r="AE15" s="80"/>
      <c r="AF15" s="81"/>
      <c r="AG15" s="79"/>
      <c r="AH15" s="80"/>
      <c r="AI15" s="81"/>
      <c r="AJ15" s="79"/>
      <c r="AK15" s="80"/>
      <c r="AL15" s="81"/>
      <c r="AM15" s="79"/>
      <c r="AN15" s="80"/>
      <c r="AO15" s="81"/>
      <c r="AP15" s="79"/>
      <c r="AQ15" s="80"/>
      <c r="AR15" s="81"/>
      <c r="AS15" s="79"/>
      <c r="AT15" s="80"/>
      <c r="AU15" s="83"/>
      <c r="AV15" s="83"/>
      <c r="AW15" s="83"/>
      <c r="AX15" s="83"/>
      <c r="AY15" s="84"/>
      <c r="AZ15" s="85"/>
    </row>
    <row r="16" spans="1:52" ht="19.5" customHeight="1">
      <c r="A16" s="30">
        <v>104</v>
      </c>
      <c r="B16" s="15" t="s">
        <v>171</v>
      </c>
      <c r="C16" s="16" t="s">
        <v>62</v>
      </c>
      <c r="D16" s="31">
        <v>25.95</v>
      </c>
      <c r="E16" s="205">
        <v>1</v>
      </c>
      <c r="F16" s="206"/>
      <c r="G16" s="234"/>
      <c r="H16" s="73"/>
      <c r="I16" s="74"/>
      <c r="J16" s="82"/>
      <c r="K16" s="73"/>
      <c r="L16" s="74"/>
      <c r="M16" s="82"/>
      <c r="N16" s="73"/>
      <c r="O16" s="74"/>
      <c r="P16" s="86"/>
      <c r="Q16" s="174">
        <v>1</v>
      </c>
      <c r="R16" s="74"/>
      <c r="S16" s="82"/>
      <c r="T16" s="73"/>
      <c r="U16" s="79"/>
      <c r="V16" s="80"/>
      <c r="W16" s="81"/>
      <c r="X16" s="79"/>
      <c r="Y16" s="80"/>
      <c r="Z16" s="81"/>
      <c r="AA16" s="79"/>
      <c r="AB16" s="82"/>
      <c r="AC16" s="79"/>
      <c r="AD16" s="79"/>
      <c r="AE16" s="80"/>
      <c r="AF16" s="81"/>
      <c r="AG16" s="79"/>
      <c r="AH16" s="80"/>
      <c r="AI16" s="81"/>
      <c r="AJ16" s="79"/>
      <c r="AK16" s="80"/>
      <c r="AL16" s="81"/>
      <c r="AM16" s="79"/>
      <c r="AN16" s="80"/>
      <c r="AO16" s="81"/>
      <c r="AP16" s="79"/>
      <c r="AQ16" s="80"/>
      <c r="AR16" s="81"/>
      <c r="AS16" s="79"/>
      <c r="AT16" s="80"/>
      <c r="AU16" s="83"/>
      <c r="AV16" s="83"/>
      <c r="AW16" s="83"/>
      <c r="AX16" s="83"/>
      <c r="AY16" s="84"/>
      <c r="AZ16" s="85"/>
    </row>
    <row r="17" spans="1:52" ht="19.5" customHeight="1">
      <c r="A17" s="30">
        <v>105</v>
      </c>
      <c r="B17" s="15" t="s">
        <v>171</v>
      </c>
      <c r="C17" s="16" t="s">
        <v>62</v>
      </c>
      <c r="D17" s="31">
        <v>5.46</v>
      </c>
      <c r="E17" s="205">
        <v>1</v>
      </c>
      <c r="F17" s="206"/>
      <c r="G17" s="234"/>
      <c r="H17" s="73"/>
      <c r="I17" s="74"/>
      <c r="J17" s="82"/>
      <c r="K17" s="73"/>
      <c r="L17" s="74"/>
      <c r="M17" s="82"/>
      <c r="N17" s="73"/>
      <c r="O17" s="74"/>
      <c r="P17" s="86"/>
      <c r="Q17" s="174">
        <v>1</v>
      </c>
      <c r="R17" s="74"/>
      <c r="S17" s="82"/>
      <c r="T17" s="73"/>
      <c r="U17" s="74"/>
      <c r="V17" s="82"/>
      <c r="W17" s="73"/>
      <c r="X17" s="74"/>
      <c r="Y17" s="82"/>
      <c r="Z17" s="73"/>
      <c r="AA17" s="74"/>
      <c r="AB17" s="82"/>
      <c r="AC17" s="74"/>
      <c r="AD17" s="74"/>
      <c r="AE17" s="82"/>
      <c r="AF17" s="73"/>
      <c r="AG17" s="74"/>
      <c r="AH17" s="82"/>
      <c r="AI17" s="73"/>
      <c r="AJ17" s="74"/>
      <c r="AK17" s="82"/>
      <c r="AL17" s="73"/>
      <c r="AM17" s="74"/>
      <c r="AN17" s="82"/>
      <c r="AO17" s="73"/>
      <c r="AP17" s="74"/>
      <c r="AQ17" s="82"/>
      <c r="AR17" s="73"/>
      <c r="AS17" s="74"/>
      <c r="AT17" s="82"/>
      <c r="AU17" s="78"/>
      <c r="AV17" s="78"/>
      <c r="AW17" s="78"/>
      <c r="AX17" s="78"/>
      <c r="AY17" s="84"/>
      <c r="AZ17" s="85"/>
    </row>
    <row r="18" spans="1:52" ht="19.5" customHeight="1">
      <c r="A18" s="30">
        <v>113</v>
      </c>
      <c r="B18" s="15" t="s">
        <v>63</v>
      </c>
      <c r="C18" s="16" t="s">
        <v>62</v>
      </c>
      <c r="D18" s="31">
        <v>8.74</v>
      </c>
      <c r="E18" s="205">
        <v>1</v>
      </c>
      <c r="F18" s="206"/>
      <c r="G18" s="234"/>
      <c r="H18" s="73"/>
      <c r="I18" s="74"/>
      <c r="J18" s="82"/>
      <c r="K18" s="73"/>
      <c r="L18" s="74"/>
      <c r="M18" s="82"/>
      <c r="N18" s="73"/>
      <c r="O18" s="74"/>
      <c r="P18" s="86"/>
      <c r="Q18" s="174">
        <v>1</v>
      </c>
      <c r="R18" s="74"/>
      <c r="S18" s="82"/>
      <c r="T18" s="73"/>
      <c r="U18" s="74"/>
      <c r="V18" s="82"/>
      <c r="W18" s="73"/>
      <c r="X18" s="74"/>
      <c r="Y18" s="82"/>
      <c r="Z18" s="73"/>
      <c r="AA18" s="74"/>
      <c r="AB18" s="82"/>
      <c r="AC18" s="74"/>
      <c r="AD18" s="74"/>
      <c r="AE18" s="82"/>
      <c r="AF18" s="73"/>
      <c r="AG18" s="74"/>
      <c r="AH18" s="82"/>
      <c r="AI18" s="73"/>
      <c r="AJ18" s="74"/>
      <c r="AK18" s="82"/>
      <c r="AL18" s="73"/>
      <c r="AM18" s="74"/>
      <c r="AN18" s="82"/>
      <c r="AO18" s="73">
        <v>1</v>
      </c>
      <c r="AP18" s="74"/>
      <c r="AQ18" s="82"/>
      <c r="AR18" s="73"/>
      <c r="AS18" s="74"/>
      <c r="AT18" s="82"/>
      <c r="AU18" s="78"/>
      <c r="AV18" s="78"/>
      <c r="AW18" s="78"/>
      <c r="AX18" s="78" t="s">
        <v>292</v>
      </c>
      <c r="AY18" s="84"/>
      <c r="AZ18" s="85"/>
    </row>
    <row r="19" spans="1:52" ht="19.5" customHeight="1">
      <c r="A19" s="30">
        <v>114</v>
      </c>
      <c r="B19" s="15" t="s">
        <v>63</v>
      </c>
      <c r="C19" s="16" t="s">
        <v>62</v>
      </c>
      <c r="D19" s="31">
        <v>3.97</v>
      </c>
      <c r="E19" s="205">
        <v>1</v>
      </c>
      <c r="F19" s="206"/>
      <c r="G19" s="234"/>
      <c r="H19" s="73"/>
      <c r="I19" s="74"/>
      <c r="J19" s="82"/>
      <c r="K19" s="73"/>
      <c r="L19" s="74"/>
      <c r="M19" s="82"/>
      <c r="N19" s="73"/>
      <c r="O19" s="74"/>
      <c r="P19" s="86"/>
      <c r="Q19" s="174">
        <v>1</v>
      </c>
      <c r="R19" s="74"/>
      <c r="S19" s="82"/>
      <c r="T19" s="73"/>
      <c r="U19" s="74"/>
      <c r="V19" s="82"/>
      <c r="W19" s="73"/>
      <c r="X19" s="74"/>
      <c r="Y19" s="82"/>
      <c r="Z19" s="73"/>
      <c r="AA19" s="74"/>
      <c r="AB19" s="82"/>
      <c r="AC19" s="74"/>
      <c r="AD19" s="74"/>
      <c r="AE19" s="82"/>
      <c r="AF19" s="73"/>
      <c r="AG19" s="74"/>
      <c r="AH19" s="82"/>
      <c r="AI19" s="73"/>
      <c r="AJ19" s="74"/>
      <c r="AK19" s="82"/>
      <c r="AL19" s="73"/>
      <c r="AM19" s="74"/>
      <c r="AN19" s="82"/>
      <c r="AO19" s="73">
        <v>1</v>
      </c>
      <c r="AP19" s="74"/>
      <c r="AQ19" s="82"/>
      <c r="AR19" s="73"/>
      <c r="AS19" s="74"/>
      <c r="AT19" s="82"/>
      <c r="AU19" s="78"/>
      <c r="AV19" s="78"/>
      <c r="AW19" s="78"/>
      <c r="AX19" s="78" t="s">
        <v>292</v>
      </c>
      <c r="AY19" s="84"/>
      <c r="AZ19" s="85"/>
    </row>
    <row r="20" spans="1:52" ht="19.5" customHeight="1">
      <c r="A20" s="30">
        <v>115</v>
      </c>
      <c r="B20" s="15" t="s">
        <v>63</v>
      </c>
      <c r="C20" s="16" t="s">
        <v>62</v>
      </c>
      <c r="D20" s="31">
        <v>10.23</v>
      </c>
      <c r="E20" s="205">
        <v>1</v>
      </c>
      <c r="F20" s="206"/>
      <c r="G20" s="234"/>
      <c r="H20" s="76"/>
      <c r="I20" s="52"/>
      <c r="J20" s="77"/>
      <c r="K20" s="76"/>
      <c r="L20" s="52"/>
      <c r="M20" s="77"/>
      <c r="N20" s="76"/>
      <c r="O20" s="52"/>
      <c r="P20" s="77"/>
      <c r="Q20" s="174">
        <v>1</v>
      </c>
      <c r="R20" s="52"/>
      <c r="S20" s="77"/>
      <c r="T20" s="76"/>
      <c r="U20" s="52"/>
      <c r="V20" s="77"/>
      <c r="W20" s="76"/>
      <c r="X20" s="52"/>
      <c r="Y20" s="77"/>
      <c r="Z20" s="76"/>
      <c r="AA20" s="171"/>
      <c r="AB20" s="172"/>
      <c r="AC20" s="52"/>
      <c r="AD20" s="52"/>
      <c r="AE20" s="77"/>
      <c r="AF20" s="76"/>
      <c r="AG20" s="52"/>
      <c r="AH20" s="77"/>
      <c r="AI20" s="76"/>
      <c r="AJ20" s="52"/>
      <c r="AK20" s="77"/>
      <c r="AL20" s="76"/>
      <c r="AM20" s="52"/>
      <c r="AN20" s="77"/>
      <c r="AO20" s="175">
        <v>1</v>
      </c>
      <c r="AP20" s="52"/>
      <c r="AQ20" s="77"/>
      <c r="AR20" s="76"/>
      <c r="AS20" s="52"/>
      <c r="AT20" s="77"/>
      <c r="AU20" s="139"/>
      <c r="AV20" s="139"/>
      <c r="AW20" s="139"/>
      <c r="AX20" s="139"/>
      <c r="AY20" s="84"/>
      <c r="AZ20" s="85"/>
    </row>
    <row r="21" spans="1:52" ht="19.5" customHeight="1">
      <c r="A21" s="30">
        <v>116</v>
      </c>
      <c r="B21" s="15" t="s">
        <v>584</v>
      </c>
      <c r="C21" s="16" t="s">
        <v>62</v>
      </c>
      <c r="D21" s="31">
        <v>17.93</v>
      </c>
      <c r="E21" s="205">
        <v>1</v>
      </c>
      <c r="F21" s="206"/>
      <c r="G21" s="234"/>
      <c r="H21" s="76"/>
      <c r="I21" s="52"/>
      <c r="J21" s="77"/>
      <c r="K21" s="76"/>
      <c r="L21" s="52"/>
      <c r="M21" s="77"/>
      <c r="N21" s="76"/>
      <c r="O21" s="52"/>
      <c r="P21" s="77"/>
      <c r="Q21" s="174">
        <v>1</v>
      </c>
      <c r="R21" s="52"/>
      <c r="S21" s="176"/>
      <c r="T21" s="76"/>
      <c r="U21" s="52"/>
      <c r="V21" s="77"/>
      <c r="W21" s="76"/>
      <c r="X21" s="52"/>
      <c r="Y21" s="77"/>
      <c r="Z21" s="76"/>
      <c r="AA21" s="171"/>
      <c r="AB21" s="172"/>
      <c r="AC21" s="52"/>
      <c r="AD21" s="52"/>
      <c r="AE21" s="77"/>
      <c r="AF21" s="76"/>
      <c r="AG21" s="52"/>
      <c r="AH21" s="77"/>
      <c r="AI21" s="76"/>
      <c r="AJ21" s="52"/>
      <c r="AK21" s="77"/>
      <c r="AL21" s="76"/>
      <c r="AM21" s="52"/>
      <c r="AN21" s="77"/>
      <c r="AO21" s="177"/>
      <c r="AP21" s="136"/>
      <c r="AQ21" s="77"/>
      <c r="AR21" s="76"/>
      <c r="AS21" s="52"/>
      <c r="AT21" s="77"/>
      <c r="AU21" s="139"/>
      <c r="AV21" s="139"/>
      <c r="AW21" s="139"/>
      <c r="AX21" s="139"/>
      <c r="AY21" s="84"/>
      <c r="AZ21" s="85"/>
    </row>
    <row r="22" spans="1:52" ht="19.5" customHeight="1">
      <c r="A22" s="30">
        <v>129</v>
      </c>
      <c r="B22" s="15" t="s">
        <v>63</v>
      </c>
      <c r="C22" s="16" t="s">
        <v>64</v>
      </c>
      <c r="D22" s="31">
        <v>7.49</v>
      </c>
      <c r="E22" s="205">
        <v>1</v>
      </c>
      <c r="F22" s="206"/>
      <c r="G22" s="234"/>
      <c r="H22" s="76"/>
      <c r="I22" s="52"/>
      <c r="J22" s="77"/>
      <c r="K22" s="76"/>
      <c r="L22" s="52"/>
      <c r="M22" s="77"/>
      <c r="N22" s="76"/>
      <c r="O22" s="52"/>
      <c r="P22" s="77"/>
      <c r="Q22" s="174">
        <v>1</v>
      </c>
      <c r="R22" s="52"/>
      <c r="S22" s="77"/>
      <c r="T22" s="76"/>
      <c r="U22" s="52"/>
      <c r="V22" s="77"/>
      <c r="W22" s="76"/>
      <c r="X22" s="52"/>
      <c r="Y22" s="77"/>
      <c r="Z22" s="76"/>
      <c r="AA22" s="171"/>
      <c r="AB22" s="172"/>
      <c r="AC22" s="52"/>
      <c r="AD22" s="52"/>
      <c r="AE22" s="77"/>
      <c r="AF22" s="76"/>
      <c r="AG22" s="52"/>
      <c r="AH22" s="77"/>
      <c r="AI22" s="76"/>
      <c r="AJ22" s="52"/>
      <c r="AK22" s="77"/>
      <c r="AL22" s="76"/>
      <c r="AM22" s="52"/>
      <c r="AN22" s="77"/>
      <c r="AO22" s="88"/>
      <c r="AP22" s="136"/>
      <c r="AQ22" s="77"/>
      <c r="AR22" s="76"/>
      <c r="AS22" s="52"/>
      <c r="AT22" s="77"/>
      <c r="AU22" s="139"/>
      <c r="AV22" s="139"/>
      <c r="AW22" s="139"/>
      <c r="AX22" s="139"/>
      <c r="AY22" s="84"/>
      <c r="AZ22" s="85"/>
    </row>
    <row r="23" spans="1:52" ht="19.5" customHeight="1">
      <c r="A23" s="30">
        <v>130</v>
      </c>
      <c r="B23" s="15" t="s">
        <v>165</v>
      </c>
      <c r="C23" s="16" t="s">
        <v>62</v>
      </c>
      <c r="D23" s="31">
        <v>3.45</v>
      </c>
      <c r="E23" s="205">
        <v>1</v>
      </c>
      <c r="F23" s="206"/>
      <c r="G23" s="234"/>
      <c r="H23" s="76"/>
      <c r="I23" s="52"/>
      <c r="J23" s="77"/>
      <c r="K23" s="76"/>
      <c r="L23" s="52"/>
      <c r="M23" s="77"/>
      <c r="N23" s="76"/>
      <c r="O23" s="52"/>
      <c r="P23" s="77"/>
      <c r="Q23" s="174">
        <v>1</v>
      </c>
      <c r="R23" s="52"/>
      <c r="S23" s="77"/>
      <c r="T23" s="76"/>
      <c r="U23" s="52"/>
      <c r="V23" s="77"/>
      <c r="W23" s="76"/>
      <c r="X23" s="52"/>
      <c r="Y23" s="77"/>
      <c r="Z23" s="76"/>
      <c r="AA23" s="171"/>
      <c r="AB23" s="172"/>
      <c r="AC23" s="52"/>
      <c r="AD23" s="52"/>
      <c r="AE23" s="77"/>
      <c r="AF23" s="76"/>
      <c r="AG23" s="52"/>
      <c r="AH23" s="77"/>
      <c r="AI23" s="76"/>
      <c r="AJ23" s="52"/>
      <c r="AK23" s="77"/>
      <c r="AL23" s="76"/>
      <c r="AM23" s="52"/>
      <c r="AN23" s="77"/>
      <c r="AO23" s="76"/>
      <c r="AP23" s="52"/>
      <c r="AQ23" s="77"/>
      <c r="AR23" s="76"/>
      <c r="AS23" s="52"/>
      <c r="AT23" s="77"/>
      <c r="AU23" s="139"/>
      <c r="AV23" s="139"/>
      <c r="AW23" s="139"/>
      <c r="AX23" s="139"/>
      <c r="AY23" s="84"/>
      <c r="AZ23" s="85"/>
    </row>
    <row r="24" spans="1:52" ht="19.5" customHeight="1">
      <c r="A24" s="30">
        <v>131</v>
      </c>
      <c r="B24" s="15" t="s">
        <v>71</v>
      </c>
      <c r="C24" s="16" t="s">
        <v>62</v>
      </c>
      <c r="D24" s="31">
        <v>2.07</v>
      </c>
      <c r="E24" s="205">
        <v>1</v>
      </c>
      <c r="F24" s="206"/>
      <c r="G24" s="234"/>
      <c r="H24" s="76"/>
      <c r="I24" s="52"/>
      <c r="J24" s="77"/>
      <c r="K24" s="76"/>
      <c r="L24" s="52"/>
      <c r="M24" s="77"/>
      <c r="N24" s="76"/>
      <c r="O24" s="52"/>
      <c r="P24" s="77"/>
      <c r="Q24" s="174">
        <v>1</v>
      </c>
      <c r="R24" s="52"/>
      <c r="S24" s="77"/>
      <c r="T24" s="76"/>
      <c r="U24" s="52"/>
      <c r="V24" s="77"/>
      <c r="W24" s="76"/>
      <c r="X24" s="52"/>
      <c r="Y24" s="77"/>
      <c r="Z24" s="76"/>
      <c r="AA24" s="171"/>
      <c r="AB24" s="172"/>
      <c r="AC24" s="52"/>
      <c r="AD24" s="52"/>
      <c r="AE24" s="77"/>
      <c r="AF24" s="76"/>
      <c r="AG24" s="52"/>
      <c r="AH24" s="77"/>
      <c r="AI24" s="76"/>
      <c r="AJ24" s="52"/>
      <c r="AK24" s="77"/>
      <c r="AL24" s="76"/>
      <c r="AM24" s="52"/>
      <c r="AN24" s="77"/>
      <c r="AO24" s="76"/>
      <c r="AP24" s="52"/>
      <c r="AQ24" s="77"/>
      <c r="AR24" s="76"/>
      <c r="AS24" s="52"/>
      <c r="AT24" s="77"/>
      <c r="AU24" s="139"/>
      <c r="AV24" s="139"/>
      <c r="AW24" s="139"/>
      <c r="AX24" s="139"/>
      <c r="AY24" s="84"/>
      <c r="AZ24" s="85"/>
    </row>
    <row r="25" spans="1:52" ht="19.5" customHeight="1">
      <c r="A25" s="30">
        <v>132</v>
      </c>
      <c r="B25" s="15" t="s">
        <v>71</v>
      </c>
      <c r="C25" s="16" t="s">
        <v>62</v>
      </c>
      <c r="D25" s="31">
        <v>1.26</v>
      </c>
      <c r="E25" s="205">
        <v>1</v>
      </c>
      <c r="F25" s="206"/>
      <c r="G25" s="234"/>
      <c r="H25" s="76"/>
      <c r="I25" s="52"/>
      <c r="J25" s="77"/>
      <c r="K25" s="76"/>
      <c r="L25" s="52"/>
      <c r="M25" s="77"/>
      <c r="N25" s="76"/>
      <c r="O25" s="52"/>
      <c r="P25" s="77"/>
      <c r="Q25" s="174">
        <v>1</v>
      </c>
      <c r="R25" s="52"/>
      <c r="S25" s="77"/>
      <c r="T25" s="76"/>
      <c r="U25" s="52"/>
      <c r="V25" s="77"/>
      <c r="W25" s="76"/>
      <c r="X25" s="52"/>
      <c r="Y25" s="77"/>
      <c r="Z25" s="76"/>
      <c r="AA25" s="171"/>
      <c r="AB25" s="172"/>
      <c r="AC25" s="52"/>
      <c r="AD25" s="52"/>
      <c r="AE25" s="77"/>
      <c r="AF25" s="76"/>
      <c r="AG25" s="52"/>
      <c r="AH25" s="77"/>
      <c r="AI25" s="76"/>
      <c r="AJ25" s="52"/>
      <c r="AK25" s="77"/>
      <c r="AL25" s="76"/>
      <c r="AM25" s="52"/>
      <c r="AN25" s="77"/>
      <c r="AO25" s="76"/>
      <c r="AP25" s="52"/>
      <c r="AQ25" s="77"/>
      <c r="AR25" s="76"/>
      <c r="AS25" s="52"/>
      <c r="AT25" s="77"/>
      <c r="AU25" s="139"/>
      <c r="AV25" s="139"/>
      <c r="AW25" s="139"/>
      <c r="AX25" s="139"/>
      <c r="AY25" s="84"/>
      <c r="AZ25" s="85"/>
    </row>
    <row r="26" spans="1:52" ht="19.5" customHeight="1">
      <c r="A26" s="30">
        <v>133</v>
      </c>
      <c r="B26" s="15" t="s">
        <v>61</v>
      </c>
      <c r="C26" s="16" t="s">
        <v>62</v>
      </c>
      <c r="D26" s="31">
        <v>9.34</v>
      </c>
      <c r="E26" s="205">
        <v>1</v>
      </c>
      <c r="F26" s="206"/>
      <c r="G26" s="234"/>
      <c r="H26" s="76"/>
      <c r="I26" s="52"/>
      <c r="J26" s="77"/>
      <c r="K26" s="76"/>
      <c r="L26" s="52"/>
      <c r="M26" s="77"/>
      <c r="N26" s="76"/>
      <c r="O26" s="52"/>
      <c r="P26" s="77"/>
      <c r="Q26" s="174">
        <v>1</v>
      </c>
      <c r="R26" s="52"/>
      <c r="S26" s="77"/>
      <c r="T26" s="76"/>
      <c r="U26" s="52"/>
      <c r="V26" s="77"/>
      <c r="W26" s="76"/>
      <c r="X26" s="52"/>
      <c r="Y26" s="77"/>
      <c r="Z26" s="76"/>
      <c r="AA26" s="171"/>
      <c r="AB26" s="172"/>
      <c r="AC26" s="52"/>
      <c r="AD26" s="52"/>
      <c r="AE26" s="77"/>
      <c r="AF26" s="76"/>
      <c r="AG26" s="52"/>
      <c r="AH26" s="77"/>
      <c r="AI26" s="76"/>
      <c r="AJ26" s="52"/>
      <c r="AK26" s="77"/>
      <c r="AL26" s="76"/>
      <c r="AM26" s="52"/>
      <c r="AN26" s="77"/>
      <c r="AO26" s="76"/>
      <c r="AP26" s="52"/>
      <c r="AQ26" s="77"/>
      <c r="AR26" s="76"/>
      <c r="AS26" s="52"/>
      <c r="AT26" s="77"/>
      <c r="AU26" s="139"/>
      <c r="AV26" s="139"/>
      <c r="AW26" s="139"/>
      <c r="AX26" s="139"/>
      <c r="AY26" s="84"/>
      <c r="AZ26" s="85"/>
    </row>
    <row r="27" spans="1:52" ht="19.5" customHeight="1">
      <c r="A27" s="30">
        <v>134</v>
      </c>
      <c r="B27" s="15" t="s">
        <v>61</v>
      </c>
      <c r="C27" s="16" t="s">
        <v>62</v>
      </c>
      <c r="D27" s="31">
        <v>4.55</v>
      </c>
      <c r="E27" s="205">
        <v>1</v>
      </c>
      <c r="F27" s="206"/>
      <c r="G27" s="234"/>
      <c r="H27" s="76"/>
      <c r="I27" s="52"/>
      <c r="J27" s="77"/>
      <c r="K27" s="76"/>
      <c r="L27" s="52"/>
      <c r="M27" s="77"/>
      <c r="N27" s="76"/>
      <c r="O27" s="52"/>
      <c r="P27" s="77"/>
      <c r="Q27" s="174">
        <v>1</v>
      </c>
      <c r="R27" s="52"/>
      <c r="S27" s="77"/>
      <c r="T27" s="76"/>
      <c r="U27" s="52"/>
      <c r="V27" s="77"/>
      <c r="W27" s="76"/>
      <c r="X27" s="52"/>
      <c r="Y27" s="77"/>
      <c r="Z27" s="76"/>
      <c r="AA27" s="171"/>
      <c r="AB27" s="172"/>
      <c r="AC27" s="52"/>
      <c r="AD27" s="52"/>
      <c r="AE27" s="77"/>
      <c r="AF27" s="76"/>
      <c r="AG27" s="52"/>
      <c r="AH27" s="77"/>
      <c r="AI27" s="76"/>
      <c r="AJ27" s="52"/>
      <c r="AK27" s="77"/>
      <c r="AL27" s="76"/>
      <c r="AM27" s="52"/>
      <c r="AN27" s="77"/>
      <c r="AO27" s="76"/>
      <c r="AP27" s="52"/>
      <c r="AQ27" s="77"/>
      <c r="AR27" s="76"/>
      <c r="AS27" s="52"/>
      <c r="AT27" s="77"/>
      <c r="AU27" s="139"/>
      <c r="AV27" s="139"/>
      <c r="AW27" s="139"/>
      <c r="AX27" s="139"/>
      <c r="AY27" s="84"/>
      <c r="AZ27" s="85"/>
    </row>
    <row r="28" spans="1:52" ht="19.5" customHeight="1">
      <c r="A28" s="30">
        <v>135</v>
      </c>
      <c r="B28" s="15" t="s">
        <v>61</v>
      </c>
      <c r="C28" s="16" t="s">
        <v>62</v>
      </c>
      <c r="D28" s="31">
        <v>19.8</v>
      </c>
      <c r="E28" s="205">
        <v>1</v>
      </c>
      <c r="F28" s="206"/>
      <c r="G28" s="234"/>
      <c r="H28" s="76"/>
      <c r="I28" s="52"/>
      <c r="J28" s="77"/>
      <c r="K28" s="76"/>
      <c r="L28" s="52"/>
      <c r="M28" s="77"/>
      <c r="N28" s="76"/>
      <c r="O28" s="52"/>
      <c r="P28" s="77"/>
      <c r="Q28" s="174">
        <v>1</v>
      </c>
      <c r="R28" s="52"/>
      <c r="S28" s="77"/>
      <c r="T28" s="76"/>
      <c r="U28" s="52"/>
      <c r="V28" s="77"/>
      <c r="W28" s="76"/>
      <c r="X28" s="52"/>
      <c r="Y28" s="77"/>
      <c r="Z28" s="76"/>
      <c r="AA28" s="171"/>
      <c r="AB28" s="172"/>
      <c r="AC28" s="52"/>
      <c r="AD28" s="52"/>
      <c r="AE28" s="77"/>
      <c r="AF28" s="76"/>
      <c r="AG28" s="52"/>
      <c r="AH28" s="77"/>
      <c r="AI28" s="52"/>
      <c r="AJ28" s="52"/>
      <c r="AK28" s="77"/>
      <c r="AL28" s="76"/>
      <c r="AM28" s="52"/>
      <c r="AN28" s="77"/>
      <c r="AO28" s="76"/>
      <c r="AP28" s="52"/>
      <c r="AQ28" s="77"/>
      <c r="AR28" s="76"/>
      <c r="AS28" s="52"/>
      <c r="AT28" s="77"/>
      <c r="AU28" s="139"/>
      <c r="AV28" s="139"/>
      <c r="AW28" s="139"/>
      <c r="AX28" s="139"/>
      <c r="AY28" s="84"/>
      <c r="AZ28" s="85"/>
    </row>
    <row r="29" spans="1:52" ht="19.5" customHeight="1">
      <c r="A29" s="30">
        <v>201</v>
      </c>
      <c r="B29" s="15" t="s">
        <v>61</v>
      </c>
      <c r="C29" s="16" t="s">
        <v>62</v>
      </c>
      <c r="D29" s="31">
        <v>12.38</v>
      </c>
      <c r="E29" s="205">
        <v>1</v>
      </c>
      <c r="F29" s="206"/>
      <c r="G29" s="234"/>
      <c r="H29" s="76"/>
      <c r="I29" s="52"/>
      <c r="J29" s="77"/>
      <c r="K29" s="76"/>
      <c r="L29" s="52"/>
      <c r="M29" s="77"/>
      <c r="N29" s="76"/>
      <c r="O29" s="52"/>
      <c r="P29" s="77"/>
      <c r="Q29" s="174">
        <v>1</v>
      </c>
      <c r="R29" s="52"/>
      <c r="S29" s="77"/>
      <c r="T29" s="76"/>
      <c r="U29" s="52"/>
      <c r="V29" s="77"/>
      <c r="W29" s="76"/>
      <c r="X29" s="52"/>
      <c r="Y29" s="77"/>
      <c r="Z29" s="76"/>
      <c r="AA29" s="52"/>
      <c r="AB29" s="77"/>
      <c r="AC29" s="76"/>
      <c r="AD29" s="52"/>
      <c r="AE29" s="77"/>
      <c r="AF29" s="76"/>
      <c r="AG29" s="52"/>
      <c r="AH29" s="77"/>
      <c r="AI29" s="76"/>
      <c r="AJ29" s="52"/>
      <c r="AK29" s="77"/>
      <c r="AL29" s="76"/>
      <c r="AM29" s="52"/>
      <c r="AN29" s="77"/>
      <c r="AO29" s="76"/>
      <c r="AP29" s="52"/>
      <c r="AQ29" s="77"/>
      <c r="AR29" s="76"/>
      <c r="AS29" s="52"/>
      <c r="AT29" s="77"/>
      <c r="AU29" s="139"/>
      <c r="AV29" s="139"/>
      <c r="AW29" s="139"/>
      <c r="AX29" s="139"/>
      <c r="AY29" s="84"/>
      <c r="AZ29" s="85"/>
    </row>
    <row r="30" spans="1:52" ht="19.5" customHeight="1">
      <c r="A30" s="30">
        <v>202</v>
      </c>
      <c r="B30" s="15" t="s">
        <v>61</v>
      </c>
      <c r="C30" s="16" t="s">
        <v>62</v>
      </c>
      <c r="D30" s="31">
        <v>3.5</v>
      </c>
      <c r="E30" s="205">
        <v>1</v>
      </c>
      <c r="F30" s="206"/>
      <c r="G30" s="234"/>
      <c r="H30" s="76"/>
      <c r="I30" s="52"/>
      <c r="J30" s="77"/>
      <c r="K30" s="76"/>
      <c r="L30" s="52"/>
      <c r="M30" s="77"/>
      <c r="N30" s="76"/>
      <c r="O30" s="52"/>
      <c r="P30" s="77"/>
      <c r="Q30" s="174">
        <v>1</v>
      </c>
      <c r="R30" s="52"/>
      <c r="S30" s="77"/>
      <c r="T30" s="76"/>
      <c r="U30" s="52"/>
      <c r="V30" s="77"/>
      <c r="W30" s="76"/>
      <c r="X30" s="52"/>
      <c r="Y30" s="77"/>
      <c r="Z30" s="76"/>
      <c r="AA30" s="52"/>
      <c r="AB30" s="77"/>
      <c r="AC30" s="76"/>
      <c r="AD30" s="52"/>
      <c r="AE30" s="77"/>
      <c r="AF30" s="76"/>
      <c r="AG30" s="52"/>
      <c r="AH30" s="77"/>
      <c r="AI30" s="76"/>
      <c r="AJ30" s="52"/>
      <c r="AK30" s="77"/>
      <c r="AL30" s="76"/>
      <c r="AM30" s="52"/>
      <c r="AN30" s="77"/>
      <c r="AO30" s="76"/>
      <c r="AP30" s="52"/>
      <c r="AQ30" s="77"/>
      <c r="AR30" s="76"/>
      <c r="AS30" s="52"/>
      <c r="AT30" s="77"/>
      <c r="AU30" s="139"/>
      <c r="AV30" s="139"/>
      <c r="AW30" s="139"/>
      <c r="AX30" s="139"/>
      <c r="AY30" s="84"/>
      <c r="AZ30" s="85"/>
    </row>
    <row r="31" spans="1:52" ht="19.5" customHeight="1">
      <c r="A31" s="30">
        <v>203</v>
      </c>
      <c r="B31" s="15" t="s">
        <v>61</v>
      </c>
      <c r="C31" s="16" t="s">
        <v>62</v>
      </c>
      <c r="D31" s="31">
        <v>14.65</v>
      </c>
      <c r="E31" s="205">
        <v>1</v>
      </c>
      <c r="F31" s="206"/>
      <c r="G31" s="234"/>
      <c r="H31" s="76"/>
      <c r="I31" s="52"/>
      <c r="J31" s="77"/>
      <c r="K31" s="76"/>
      <c r="L31" s="52"/>
      <c r="M31" s="77"/>
      <c r="N31" s="76"/>
      <c r="O31" s="52"/>
      <c r="P31" s="77"/>
      <c r="Q31" s="174">
        <v>1</v>
      </c>
      <c r="R31" s="52"/>
      <c r="S31" s="77"/>
      <c r="T31" s="76"/>
      <c r="U31" s="52"/>
      <c r="V31" s="77"/>
      <c r="W31" s="76"/>
      <c r="X31" s="52"/>
      <c r="Y31" s="77"/>
      <c r="Z31" s="76"/>
      <c r="AA31" s="52"/>
      <c r="AB31" s="77"/>
      <c r="AC31" s="76"/>
      <c r="AD31" s="52"/>
      <c r="AE31" s="77"/>
      <c r="AF31" s="76"/>
      <c r="AG31" s="52"/>
      <c r="AH31" s="77"/>
      <c r="AI31" s="76"/>
      <c r="AJ31" s="52"/>
      <c r="AK31" s="77"/>
      <c r="AL31" s="76"/>
      <c r="AM31" s="52"/>
      <c r="AN31" s="77"/>
      <c r="AO31" s="76"/>
      <c r="AP31" s="52"/>
      <c r="AQ31" s="77"/>
      <c r="AR31" s="76"/>
      <c r="AS31" s="52"/>
      <c r="AT31" s="77"/>
      <c r="AU31" s="139"/>
      <c r="AV31" s="139"/>
      <c r="AW31" s="139"/>
      <c r="AX31" s="139"/>
      <c r="AY31" s="84"/>
      <c r="AZ31" s="85"/>
    </row>
    <row r="32" spans="1:52" ht="19.5" customHeight="1">
      <c r="A32" s="30">
        <v>204</v>
      </c>
      <c r="B32" s="15" t="s">
        <v>65</v>
      </c>
      <c r="C32" s="16" t="s">
        <v>62</v>
      </c>
      <c r="D32" s="31">
        <v>3.57</v>
      </c>
      <c r="E32" s="205">
        <v>1</v>
      </c>
      <c r="F32" s="206"/>
      <c r="G32" s="234"/>
      <c r="H32" s="76"/>
      <c r="I32" s="52"/>
      <c r="J32" s="77"/>
      <c r="K32" s="76"/>
      <c r="L32" s="52"/>
      <c r="M32" s="77"/>
      <c r="N32" s="76"/>
      <c r="O32" s="52"/>
      <c r="P32" s="77"/>
      <c r="Q32" s="174">
        <v>1</v>
      </c>
      <c r="R32" s="52"/>
      <c r="S32" s="77"/>
      <c r="T32" s="76"/>
      <c r="U32" s="52"/>
      <c r="V32" s="77"/>
      <c r="W32" s="76"/>
      <c r="X32" s="52"/>
      <c r="Y32" s="77"/>
      <c r="Z32" s="76"/>
      <c r="AA32" s="52"/>
      <c r="AB32" s="77"/>
      <c r="AC32" s="76"/>
      <c r="AD32" s="52"/>
      <c r="AE32" s="77"/>
      <c r="AF32" s="76"/>
      <c r="AG32" s="52"/>
      <c r="AH32" s="77"/>
      <c r="AI32" s="76"/>
      <c r="AJ32" s="52"/>
      <c r="AK32" s="77"/>
      <c r="AL32" s="76"/>
      <c r="AM32" s="52"/>
      <c r="AN32" s="77"/>
      <c r="AO32" s="76"/>
      <c r="AP32" s="52"/>
      <c r="AQ32" s="77"/>
      <c r="AR32" s="76"/>
      <c r="AS32" s="52"/>
      <c r="AT32" s="77"/>
      <c r="AU32" s="139"/>
      <c r="AV32" s="139"/>
      <c r="AW32" s="139"/>
      <c r="AX32" s="139"/>
      <c r="AY32" s="84"/>
      <c r="AZ32" s="85"/>
    </row>
    <row r="33" spans="1:52" ht="19.5" customHeight="1">
      <c r="A33" s="30">
        <v>205</v>
      </c>
      <c r="B33" s="15" t="s">
        <v>65</v>
      </c>
      <c r="C33" s="16" t="s">
        <v>62</v>
      </c>
      <c r="D33" s="31">
        <v>2</v>
      </c>
      <c r="E33" s="205">
        <v>1</v>
      </c>
      <c r="F33" s="206"/>
      <c r="G33" s="234"/>
      <c r="H33" s="76"/>
      <c r="I33" s="52"/>
      <c r="J33" s="77"/>
      <c r="K33" s="76"/>
      <c r="L33" s="52"/>
      <c r="M33" s="77"/>
      <c r="N33" s="76"/>
      <c r="O33" s="52"/>
      <c r="P33" s="77"/>
      <c r="Q33" s="174">
        <v>1</v>
      </c>
      <c r="R33" s="52"/>
      <c r="S33" s="77"/>
      <c r="T33" s="76"/>
      <c r="U33" s="52"/>
      <c r="V33" s="77"/>
      <c r="W33" s="76"/>
      <c r="X33" s="52"/>
      <c r="Y33" s="77"/>
      <c r="Z33" s="76"/>
      <c r="AA33" s="52"/>
      <c r="AB33" s="77"/>
      <c r="AC33" s="76"/>
      <c r="AD33" s="52"/>
      <c r="AE33" s="77"/>
      <c r="AF33" s="76"/>
      <c r="AG33" s="52"/>
      <c r="AH33" s="77"/>
      <c r="AI33" s="76"/>
      <c r="AJ33" s="52"/>
      <c r="AK33" s="77"/>
      <c r="AL33" s="76"/>
      <c r="AM33" s="52"/>
      <c r="AN33" s="77"/>
      <c r="AO33" s="76"/>
      <c r="AP33" s="52"/>
      <c r="AQ33" s="77"/>
      <c r="AR33" s="76"/>
      <c r="AS33" s="52"/>
      <c r="AT33" s="77"/>
      <c r="AU33" s="139"/>
      <c r="AV33" s="139"/>
      <c r="AW33" s="139"/>
      <c r="AX33" s="139"/>
      <c r="AY33" s="84"/>
      <c r="AZ33" s="85"/>
    </row>
    <row r="34" spans="1:52" ht="19.5" customHeight="1">
      <c r="A34" s="30">
        <v>206</v>
      </c>
      <c r="B34" s="15" t="s">
        <v>65</v>
      </c>
      <c r="C34" s="16" t="s">
        <v>62</v>
      </c>
      <c r="D34" s="31">
        <v>3.34</v>
      </c>
      <c r="E34" s="205">
        <v>1</v>
      </c>
      <c r="F34" s="206"/>
      <c r="G34" s="234"/>
      <c r="H34" s="76"/>
      <c r="I34" s="52"/>
      <c r="J34" s="77"/>
      <c r="K34" s="76"/>
      <c r="L34" s="52"/>
      <c r="M34" s="77"/>
      <c r="N34" s="76"/>
      <c r="O34" s="52"/>
      <c r="P34" s="77"/>
      <c r="Q34" s="174">
        <v>1</v>
      </c>
      <c r="R34" s="52"/>
      <c r="S34" s="77"/>
      <c r="T34" s="76"/>
      <c r="U34" s="52"/>
      <c r="V34" s="77"/>
      <c r="W34" s="76"/>
      <c r="X34" s="52"/>
      <c r="Y34" s="77"/>
      <c r="Z34" s="76"/>
      <c r="AA34" s="52"/>
      <c r="AB34" s="77"/>
      <c r="AC34" s="76"/>
      <c r="AD34" s="52"/>
      <c r="AE34" s="77"/>
      <c r="AF34" s="76"/>
      <c r="AG34" s="52"/>
      <c r="AH34" s="77"/>
      <c r="AI34" s="76"/>
      <c r="AJ34" s="52"/>
      <c r="AK34" s="77"/>
      <c r="AL34" s="76"/>
      <c r="AM34" s="52"/>
      <c r="AN34" s="77"/>
      <c r="AO34" s="88"/>
      <c r="AP34" s="136"/>
      <c r="AQ34" s="77"/>
      <c r="AR34" s="76"/>
      <c r="AS34" s="52"/>
      <c r="AT34" s="77"/>
      <c r="AU34" s="139"/>
      <c r="AV34" s="139"/>
      <c r="AW34" s="139"/>
      <c r="AX34" s="139"/>
      <c r="AY34" s="84"/>
      <c r="AZ34" s="85"/>
    </row>
    <row r="35" spans="1:52" ht="19.5" customHeight="1">
      <c r="A35" s="30">
        <v>207</v>
      </c>
      <c r="B35" s="15" t="s">
        <v>94</v>
      </c>
      <c r="C35" s="16" t="s">
        <v>62</v>
      </c>
      <c r="D35" s="31">
        <v>2.11</v>
      </c>
      <c r="E35" s="205">
        <v>1</v>
      </c>
      <c r="F35" s="206"/>
      <c r="G35" s="234"/>
      <c r="H35" s="76"/>
      <c r="I35" s="52"/>
      <c r="J35" s="77"/>
      <c r="K35" s="76"/>
      <c r="L35" s="52"/>
      <c r="M35" s="77"/>
      <c r="N35" s="76"/>
      <c r="O35" s="52"/>
      <c r="P35" s="77"/>
      <c r="Q35" s="174">
        <v>1</v>
      </c>
      <c r="R35" s="52"/>
      <c r="S35" s="77"/>
      <c r="T35" s="76"/>
      <c r="U35" s="52"/>
      <c r="V35" s="77"/>
      <c r="W35" s="76"/>
      <c r="X35" s="52"/>
      <c r="Y35" s="77"/>
      <c r="Z35" s="76"/>
      <c r="AA35" s="52"/>
      <c r="AB35" s="77"/>
      <c r="AC35" s="76"/>
      <c r="AD35" s="52"/>
      <c r="AE35" s="77"/>
      <c r="AF35" s="76"/>
      <c r="AG35" s="52"/>
      <c r="AH35" s="77"/>
      <c r="AI35" s="76"/>
      <c r="AJ35" s="52"/>
      <c r="AK35" s="77"/>
      <c r="AL35" s="76"/>
      <c r="AM35" s="52"/>
      <c r="AN35" s="77"/>
      <c r="AO35" s="88"/>
      <c r="AP35" s="136"/>
      <c r="AQ35" s="77"/>
      <c r="AR35" s="76"/>
      <c r="AS35" s="52"/>
      <c r="AT35" s="77"/>
      <c r="AU35" s="139"/>
      <c r="AV35" s="139"/>
      <c r="AW35" s="139"/>
      <c r="AX35" s="139"/>
      <c r="AY35" s="84"/>
      <c r="AZ35" s="85"/>
    </row>
    <row r="36" spans="1:52" ht="19.5" customHeight="1">
      <c r="A36" s="30">
        <v>208</v>
      </c>
      <c r="B36" s="15" t="s">
        <v>71</v>
      </c>
      <c r="C36" s="16" t="s">
        <v>62</v>
      </c>
      <c r="D36" s="31">
        <v>1.37</v>
      </c>
      <c r="E36" s="205">
        <v>1</v>
      </c>
      <c r="F36" s="206"/>
      <c r="G36" s="234"/>
      <c r="H36" s="76"/>
      <c r="I36" s="52"/>
      <c r="J36" s="77"/>
      <c r="K36" s="76"/>
      <c r="L36" s="52"/>
      <c r="M36" s="77"/>
      <c r="N36" s="76"/>
      <c r="O36" s="52"/>
      <c r="P36" s="77"/>
      <c r="Q36" s="174">
        <v>1</v>
      </c>
      <c r="R36" s="52"/>
      <c r="S36" s="77"/>
      <c r="T36" s="76"/>
      <c r="U36" s="52"/>
      <c r="V36" s="77"/>
      <c r="W36" s="76"/>
      <c r="X36" s="52"/>
      <c r="Y36" s="77"/>
      <c r="Z36" s="76"/>
      <c r="AA36" s="52"/>
      <c r="AB36" s="77"/>
      <c r="AC36" s="76"/>
      <c r="AD36" s="52"/>
      <c r="AE36" s="77"/>
      <c r="AF36" s="76"/>
      <c r="AG36" s="52"/>
      <c r="AH36" s="77"/>
      <c r="AI36" s="76"/>
      <c r="AJ36" s="52"/>
      <c r="AK36" s="77"/>
      <c r="AL36" s="76"/>
      <c r="AM36" s="52"/>
      <c r="AN36" s="77"/>
      <c r="AO36" s="167">
        <v>1</v>
      </c>
      <c r="AP36" s="52"/>
      <c r="AQ36" s="77"/>
      <c r="AR36" s="76"/>
      <c r="AS36" s="52"/>
      <c r="AT36" s="77"/>
      <c r="AU36" s="139"/>
      <c r="AV36" s="139"/>
      <c r="AW36" s="139"/>
      <c r="AX36" s="139"/>
      <c r="AY36" s="84"/>
      <c r="AZ36" s="85"/>
    </row>
    <row r="37" spans="1:52" ht="19.5" customHeight="1">
      <c r="A37" s="30">
        <v>209</v>
      </c>
      <c r="B37" s="15" t="s">
        <v>585</v>
      </c>
      <c r="C37" s="16" t="s">
        <v>62</v>
      </c>
      <c r="D37" s="31">
        <v>5.97</v>
      </c>
      <c r="E37" s="205">
        <v>1</v>
      </c>
      <c r="F37" s="206"/>
      <c r="G37" s="234"/>
      <c r="H37" s="76"/>
      <c r="I37" s="52"/>
      <c r="J37" s="77"/>
      <c r="K37" s="76"/>
      <c r="L37" s="52"/>
      <c r="M37" s="77"/>
      <c r="N37" s="76"/>
      <c r="O37" s="52"/>
      <c r="P37" s="77"/>
      <c r="Q37" s="174">
        <v>1</v>
      </c>
      <c r="R37" s="52"/>
      <c r="S37" s="77"/>
      <c r="T37" s="76"/>
      <c r="U37" s="52"/>
      <c r="V37" s="77"/>
      <c r="W37" s="76"/>
      <c r="X37" s="52"/>
      <c r="Y37" s="77"/>
      <c r="Z37" s="76"/>
      <c r="AA37" s="52"/>
      <c r="AB37" s="77"/>
      <c r="AC37" s="76"/>
      <c r="AD37" s="52"/>
      <c r="AE37" s="77"/>
      <c r="AF37" s="76"/>
      <c r="AG37" s="52"/>
      <c r="AH37" s="77"/>
      <c r="AI37" s="76"/>
      <c r="AJ37" s="52"/>
      <c r="AK37" s="77"/>
      <c r="AL37" s="76"/>
      <c r="AM37" s="52"/>
      <c r="AN37" s="77"/>
      <c r="AO37" s="76"/>
      <c r="AP37" s="52"/>
      <c r="AQ37" s="77"/>
      <c r="AR37" s="76"/>
      <c r="AS37" s="52"/>
      <c r="AT37" s="77"/>
      <c r="AU37" s="139"/>
      <c r="AV37" s="139"/>
      <c r="AW37" s="139"/>
      <c r="AX37" s="139"/>
      <c r="AY37" s="84"/>
      <c r="AZ37" s="85"/>
    </row>
    <row r="38" spans="1:52" ht="19.5" customHeight="1">
      <c r="A38" s="30">
        <v>210</v>
      </c>
      <c r="B38" s="15" t="s">
        <v>171</v>
      </c>
      <c r="C38" s="16" t="s">
        <v>62</v>
      </c>
      <c r="D38" s="31">
        <v>6.66</v>
      </c>
      <c r="E38" s="205">
        <v>1</v>
      </c>
      <c r="F38" s="206"/>
      <c r="G38" s="234"/>
      <c r="H38" s="76"/>
      <c r="I38" s="52"/>
      <c r="J38" s="77"/>
      <c r="K38" s="76"/>
      <c r="L38" s="52"/>
      <c r="M38" s="77"/>
      <c r="N38" s="76"/>
      <c r="O38" s="52"/>
      <c r="P38" s="77"/>
      <c r="Q38" s="174">
        <v>1</v>
      </c>
      <c r="R38" s="52"/>
      <c r="S38" s="77"/>
      <c r="T38" s="76"/>
      <c r="U38" s="52"/>
      <c r="V38" s="77"/>
      <c r="W38" s="76"/>
      <c r="X38" s="52"/>
      <c r="Y38" s="77"/>
      <c r="Z38" s="76"/>
      <c r="AA38" s="52"/>
      <c r="AB38" s="77"/>
      <c r="AC38" s="76"/>
      <c r="AD38" s="52"/>
      <c r="AE38" s="77"/>
      <c r="AF38" s="76"/>
      <c r="AG38" s="52"/>
      <c r="AH38" s="77"/>
      <c r="AI38" s="76"/>
      <c r="AJ38" s="52"/>
      <c r="AK38" s="77"/>
      <c r="AL38" s="76"/>
      <c r="AM38" s="52"/>
      <c r="AN38" s="77"/>
      <c r="AO38" s="76"/>
      <c r="AP38" s="52"/>
      <c r="AQ38" s="77"/>
      <c r="AR38" s="76"/>
      <c r="AS38" s="52"/>
      <c r="AT38" s="77"/>
      <c r="AU38" s="139"/>
      <c r="AV38" s="139"/>
      <c r="AW38" s="139"/>
      <c r="AX38" s="139"/>
      <c r="AY38" s="84"/>
      <c r="AZ38" s="85"/>
    </row>
    <row r="39" spans="1:52" ht="19.5" customHeight="1">
      <c r="A39" s="30">
        <v>211</v>
      </c>
      <c r="B39" s="15" t="s">
        <v>61</v>
      </c>
      <c r="C39" s="16" t="s">
        <v>62</v>
      </c>
      <c r="D39" s="31">
        <v>4.08</v>
      </c>
      <c r="E39" s="205">
        <v>1</v>
      </c>
      <c r="F39" s="206"/>
      <c r="G39" s="234"/>
      <c r="H39" s="76"/>
      <c r="I39" s="52"/>
      <c r="J39" s="77"/>
      <c r="K39" s="76"/>
      <c r="L39" s="52"/>
      <c r="M39" s="77"/>
      <c r="N39" s="76"/>
      <c r="O39" s="52"/>
      <c r="P39" s="77"/>
      <c r="Q39" s="174">
        <v>1</v>
      </c>
      <c r="R39" s="52"/>
      <c r="S39" s="77"/>
      <c r="T39" s="76"/>
      <c r="U39" s="52"/>
      <c r="V39" s="77"/>
      <c r="W39" s="76"/>
      <c r="X39" s="52"/>
      <c r="Y39" s="77"/>
      <c r="Z39" s="76"/>
      <c r="AA39" s="52"/>
      <c r="AB39" s="77"/>
      <c r="AC39" s="76"/>
      <c r="AD39" s="52"/>
      <c r="AE39" s="77"/>
      <c r="AF39" s="76"/>
      <c r="AG39" s="52"/>
      <c r="AH39" s="77"/>
      <c r="AI39" s="76"/>
      <c r="AJ39" s="52"/>
      <c r="AK39" s="77"/>
      <c r="AL39" s="76"/>
      <c r="AM39" s="52"/>
      <c r="AN39" s="77"/>
      <c r="AO39" s="76"/>
      <c r="AP39" s="52"/>
      <c r="AQ39" s="77"/>
      <c r="AR39" s="76"/>
      <c r="AS39" s="52"/>
      <c r="AT39" s="77"/>
      <c r="AU39" s="139"/>
      <c r="AV39" s="139"/>
      <c r="AW39" s="139"/>
      <c r="AX39" s="139"/>
      <c r="AY39" s="84"/>
      <c r="AZ39" s="85"/>
    </row>
    <row r="40" spans="1:52" ht="19.5" customHeight="1">
      <c r="A40" s="30">
        <v>212</v>
      </c>
      <c r="B40" s="15" t="s">
        <v>380</v>
      </c>
      <c r="C40" s="16" t="s">
        <v>62</v>
      </c>
      <c r="D40" s="31">
        <v>9.45</v>
      </c>
      <c r="E40" s="205">
        <v>1</v>
      </c>
      <c r="F40" s="206"/>
      <c r="G40" s="234"/>
      <c r="H40" s="76"/>
      <c r="I40" s="52"/>
      <c r="J40" s="77"/>
      <c r="K40" s="76"/>
      <c r="L40" s="52"/>
      <c r="M40" s="77"/>
      <c r="N40" s="76"/>
      <c r="O40" s="52"/>
      <c r="P40" s="77"/>
      <c r="Q40" s="174">
        <v>1</v>
      </c>
      <c r="R40" s="52"/>
      <c r="S40" s="77"/>
      <c r="T40" s="76"/>
      <c r="U40" s="52"/>
      <c r="V40" s="77"/>
      <c r="W40" s="76"/>
      <c r="X40" s="52"/>
      <c r="Y40" s="77"/>
      <c r="Z40" s="76"/>
      <c r="AA40" s="52"/>
      <c r="AB40" s="77"/>
      <c r="AC40" s="76"/>
      <c r="AD40" s="52"/>
      <c r="AE40" s="77"/>
      <c r="AF40" s="76"/>
      <c r="AG40" s="52"/>
      <c r="AH40" s="77"/>
      <c r="AI40" s="76"/>
      <c r="AJ40" s="52"/>
      <c r="AK40" s="77"/>
      <c r="AL40" s="76"/>
      <c r="AM40" s="52"/>
      <c r="AN40" s="77"/>
      <c r="AO40" s="76"/>
      <c r="AP40" s="52"/>
      <c r="AQ40" s="77"/>
      <c r="AR40" s="76"/>
      <c r="AS40" s="52"/>
      <c r="AT40" s="77"/>
      <c r="AU40" s="139"/>
      <c r="AV40" s="139"/>
      <c r="AW40" s="139"/>
      <c r="AX40" s="139"/>
      <c r="AY40" s="84"/>
      <c r="AZ40" s="85"/>
    </row>
    <row r="41" spans="1:52" ht="19.5" customHeight="1">
      <c r="A41" s="30">
        <v>213</v>
      </c>
      <c r="B41" s="15" t="s">
        <v>586</v>
      </c>
      <c r="C41" s="16" t="s">
        <v>62</v>
      </c>
      <c r="D41" s="31">
        <v>12.54</v>
      </c>
      <c r="E41" s="205">
        <v>1</v>
      </c>
      <c r="F41" s="206"/>
      <c r="G41" s="234"/>
      <c r="H41" s="76"/>
      <c r="I41" s="52"/>
      <c r="J41" s="77"/>
      <c r="K41" s="76"/>
      <c r="L41" s="52"/>
      <c r="M41" s="77"/>
      <c r="N41" s="76"/>
      <c r="O41" s="52"/>
      <c r="P41" s="77"/>
      <c r="Q41" s="174">
        <v>1</v>
      </c>
      <c r="R41" s="52"/>
      <c r="S41" s="77"/>
      <c r="T41" s="76"/>
      <c r="U41" s="52"/>
      <c r="V41" s="77"/>
      <c r="W41" s="76"/>
      <c r="X41" s="52"/>
      <c r="Y41" s="77"/>
      <c r="Z41" s="76"/>
      <c r="AA41" s="52"/>
      <c r="AB41" s="77"/>
      <c r="AC41" s="76"/>
      <c r="AD41" s="52"/>
      <c r="AE41" s="77"/>
      <c r="AF41" s="76"/>
      <c r="AG41" s="52"/>
      <c r="AH41" s="77"/>
      <c r="AI41" s="76"/>
      <c r="AJ41" s="52"/>
      <c r="AK41" s="77"/>
      <c r="AL41" s="76"/>
      <c r="AM41" s="52"/>
      <c r="AN41" s="77"/>
      <c r="AO41" s="76"/>
      <c r="AP41" s="52"/>
      <c r="AQ41" s="77"/>
      <c r="AR41" s="76"/>
      <c r="AS41" s="52"/>
      <c r="AT41" s="77"/>
      <c r="AU41" s="139"/>
      <c r="AV41" s="139"/>
      <c r="AW41" s="139"/>
      <c r="AX41" s="139"/>
      <c r="AY41" s="84"/>
      <c r="AZ41" s="85"/>
    </row>
    <row r="42" spans="1:52" ht="19.5" customHeight="1">
      <c r="A42" s="30">
        <v>215</v>
      </c>
      <c r="B42" s="15" t="s">
        <v>63</v>
      </c>
      <c r="C42" s="16" t="s">
        <v>62</v>
      </c>
      <c r="D42" s="31">
        <v>14.01</v>
      </c>
      <c r="E42" s="205">
        <v>1</v>
      </c>
      <c r="F42" s="206"/>
      <c r="G42" s="234"/>
      <c r="H42" s="76"/>
      <c r="I42" s="52"/>
      <c r="J42" s="77"/>
      <c r="K42" s="76"/>
      <c r="L42" s="52"/>
      <c r="M42" s="77"/>
      <c r="N42" s="76"/>
      <c r="O42" s="52"/>
      <c r="P42" s="77"/>
      <c r="Q42" s="174">
        <v>1</v>
      </c>
      <c r="R42" s="52"/>
      <c r="S42" s="77"/>
      <c r="T42" s="76"/>
      <c r="U42" s="52"/>
      <c r="V42" s="77"/>
      <c r="W42" s="76"/>
      <c r="X42" s="52"/>
      <c r="Y42" s="77"/>
      <c r="Z42" s="76"/>
      <c r="AA42" s="52"/>
      <c r="AB42" s="77"/>
      <c r="AC42" s="76"/>
      <c r="AD42" s="52"/>
      <c r="AE42" s="77"/>
      <c r="AF42" s="76"/>
      <c r="AG42" s="52"/>
      <c r="AH42" s="77"/>
      <c r="AI42" s="76"/>
      <c r="AJ42" s="52"/>
      <c r="AK42" s="77"/>
      <c r="AL42" s="76"/>
      <c r="AM42" s="52"/>
      <c r="AN42" s="77"/>
      <c r="AO42" s="167">
        <v>1</v>
      </c>
      <c r="AP42" s="52"/>
      <c r="AQ42" s="77"/>
      <c r="AR42" s="76"/>
      <c r="AS42" s="52"/>
      <c r="AT42" s="77"/>
      <c r="AU42" s="139"/>
      <c r="AV42" s="139"/>
      <c r="AW42" s="139"/>
      <c r="AX42" s="139" t="s">
        <v>292</v>
      </c>
      <c r="AY42" s="84"/>
      <c r="AZ42" s="85"/>
    </row>
    <row r="43" spans="1:52" ht="19.5" customHeight="1">
      <c r="A43" s="30">
        <v>216</v>
      </c>
      <c r="B43" s="15" t="s">
        <v>63</v>
      </c>
      <c r="C43" s="16" t="s">
        <v>62</v>
      </c>
      <c r="D43" s="31">
        <v>13.6</v>
      </c>
      <c r="E43" s="205">
        <v>1</v>
      </c>
      <c r="F43" s="206"/>
      <c r="G43" s="234"/>
      <c r="H43" s="76"/>
      <c r="I43" s="52"/>
      <c r="J43" s="77"/>
      <c r="K43" s="76"/>
      <c r="L43" s="52"/>
      <c r="M43" s="77"/>
      <c r="N43" s="76"/>
      <c r="O43" s="52"/>
      <c r="P43" s="77"/>
      <c r="Q43" s="174">
        <v>1</v>
      </c>
      <c r="R43" s="52"/>
      <c r="S43" s="77"/>
      <c r="T43" s="76"/>
      <c r="U43" s="52"/>
      <c r="V43" s="77"/>
      <c r="W43" s="76"/>
      <c r="X43" s="52"/>
      <c r="Y43" s="77"/>
      <c r="Z43" s="76"/>
      <c r="AA43" s="52"/>
      <c r="AB43" s="77"/>
      <c r="AC43" s="76"/>
      <c r="AD43" s="52"/>
      <c r="AE43" s="77"/>
      <c r="AF43" s="76"/>
      <c r="AG43" s="52"/>
      <c r="AH43" s="77"/>
      <c r="AI43" s="76"/>
      <c r="AJ43" s="52"/>
      <c r="AK43" s="77"/>
      <c r="AL43" s="76"/>
      <c r="AM43" s="52"/>
      <c r="AN43" s="77"/>
      <c r="AO43" s="167">
        <v>1</v>
      </c>
      <c r="AP43" s="52"/>
      <c r="AQ43" s="77"/>
      <c r="AR43" s="76"/>
      <c r="AS43" s="52"/>
      <c r="AT43" s="77"/>
      <c r="AU43" s="139"/>
      <c r="AV43" s="139"/>
      <c r="AW43" s="139"/>
      <c r="AX43" s="139" t="s">
        <v>292</v>
      </c>
      <c r="AY43" s="84"/>
      <c r="AZ43" s="85"/>
    </row>
    <row r="44" spans="1:52" ht="19.5" customHeight="1">
      <c r="A44" s="30">
        <v>217</v>
      </c>
      <c r="B44" s="15" t="s">
        <v>587</v>
      </c>
      <c r="C44" s="16" t="s">
        <v>62</v>
      </c>
      <c r="D44" s="31">
        <v>13.62</v>
      </c>
      <c r="E44" s="205">
        <v>1</v>
      </c>
      <c r="F44" s="206"/>
      <c r="G44" s="234"/>
      <c r="H44" s="76"/>
      <c r="I44" s="52"/>
      <c r="J44" s="77"/>
      <c r="K44" s="76"/>
      <c r="L44" s="52"/>
      <c r="M44" s="77"/>
      <c r="N44" s="76"/>
      <c r="O44" s="52"/>
      <c r="P44" s="77"/>
      <c r="Q44" s="174">
        <v>1</v>
      </c>
      <c r="R44" s="52"/>
      <c r="S44" s="77"/>
      <c r="T44" s="76"/>
      <c r="U44" s="52"/>
      <c r="V44" s="77"/>
      <c r="W44" s="76"/>
      <c r="X44" s="52"/>
      <c r="Y44" s="77"/>
      <c r="Z44" s="76"/>
      <c r="AA44" s="52"/>
      <c r="AB44" s="77"/>
      <c r="AC44" s="76"/>
      <c r="AD44" s="52"/>
      <c r="AE44" s="77"/>
      <c r="AF44" s="76"/>
      <c r="AG44" s="52"/>
      <c r="AH44" s="77"/>
      <c r="AI44" s="76"/>
      <c r="AJ44" s="52"/>
      <c r="AK44" s="77"/>
      <c r="AL44" s="76"/>
      <c r="AM44" s="52"/>
      <c r="AN44" s="77"/>
      <c r="AO44" s="76"/>
      <c r="AP44" s="52"/>
      <c r="AQ44" s="77"/>
      <c r="AR44" s="76"/>
      <c r="AS44" s="52"/>
      <c r="AT44" s="77"/>
      <c r="AU44" s="139"/>
      <c r="AV44" s="139"/>
      <c r="AW44" s="139"/>
      <c r="AX44" s="139"/>
      <c r="AY44" s="84"/>
      <c r="AZ44" s="85"/>
    </row>
    <row r="45" spans="1:52" ht="19.5" customHeight="1">
      <c r="A45" s="30">
        <v>218</v>
      </c>
      <c r="B45" s="15" t="s">
        <v>61</v>
      </c>
      <c r="C45" s="16" t="s">
        <v>62</v>
      </c>
      <c r="D45" s="31">
        <v>2.62</v>
      </c>
      <c r="E45" s="205">
        <v>1</v>
      </c>
      <c r="F45" s="206"/>
      <c r="G45" s="234"/>
      <c r="H45" s="76"/>
      <c r="I45" s="52"/>
      <c r="J45" s="77"/>
      <c r="K45" s="76"/>
      <c r="L45" s="52"/>
      <c r="M45" s="77"/>
      <c r="N45" s="76"/>
      <c r="O45" s="52"/>
      <c r="P45" s="77"/>
      <c r="Q45" s="174">
        <v>1</v>
      </c>
      <c r="R45" s="52"/>
      <c r="S45" s="77"/>
      <c r="T45" s="76"/>
      <c r="U45" s="52"/>
      <c r="V45" s="77"/>
      <c r="W45" s="76"/>
      <c r="X45" s="52"/>
      <c r="Y45" s="77"/>
      <c r="Z45" s="76"/>
      <c r="AA45" s="52"/>
      <c r="AB45" s="77"/>
      <c r="AC45" s="76"/>
      <c r="AD45" s="52"/>
      <c r="AE45" s="77"/>
      <c r="AF45" s="76"/>
      <c r="AG45" s="52"/>
      <c r="AH45" s="77"/>
      <c r="AI45" s="76"/>
      <c r="AJ45" s="52"/>
      <c r="AK45" s="77"/>
      <c r="AL45" s="76"/>
      <c r="AM45" s="52"/>
      <c r="AN45" s="77"/>
      <c r="AO45" s="76"/>
      <c r="AP45" s="52"/>
      <c r="AQ45" s="77"/>
      <c r="AR45" s="76"/>
      <c r="AS45" s="52"/>
      <c r="AT45" s="77"/>
      <c r="AU45" s="139"/>
      <c r="AV45" s="139"/>
      <c r="AW45" s="139"/>
      <c r="AX45" s="139"/>
      <c r="AY45" s="84"/>
      <c r="AZ45" s="85"/>
    </row>
    <row r="46" spans="1:52" ht="19.5" customHeight="1">
      <c r="A46" s="30">
        <v>219</v>
      </c>
      <c r="B46" s="15" t="s">
        <v>171</v>
      </c>
      <c r="C46" s="16" t="s">
        <v>62</v>
      </c>
      <c r="D46" s="31">
        <v>8.33</v>
      </c>
      <c r="E46" s="205">
        <v>1</v>
      </c>
      <c r="F46" s="206"/>
      <c r="G46" s="234"/>
      <c r="H46" s="76"/>
      <c r="I46" s="52"/>
      <c r="J46" s="77"/>
      <c r="K46" s="76"/>
      <c r="L46" s="52"/>
      <c r="M46" s="77"/>
      <c r="N46" s="76"/>
      <c r="O46" s="52"/>
      <c r="P46" s="77"/>
      <c r="Q46" s="174">
        <v>1</v>
      </c>
      <c r="R46" s="52"/>
      <c r="S46" s="77"/>
      <c r="T46" s="76"/>
      <c r="U46" s="52"/>
      <c r="V46" s="77"/>
      <c r="W46" s="76"/>
      <c r="X46" s="52"/>
      <c r="Y46" s="77"/>
      <c r="Z46" s="76"/>
      <c r="AA46" s="52"/>
      <c r="AB46" s="77"/>
      <c r="AC46" s="76"/>
      <c r="AD46" s="52"/>
      <c r="AE46" s="77"/>
      <c r="AF46" s="76"/>
      <c r="AG46" s="52"/>
      <c r="AH46" s="77"/>
      <c r="AI46" s="76"/>
      <c r="AJ46" s="52"/>
      <c r="AK46" s="77"/>
      <c r="AL46" s="76"/>
      <c r="AM46" s="52"/>
      <c r="AN46" s="77"/>
      <c r="AO46" s="76"/>
      <c r="AP46" s="52"/>
      <c r="AQ46" s="77"/>
      <c r="AR46" s="76"/>
      <c r="AS46" s="52"/>
      <c r="AT46" s="77"/>
      <c r="AU46" s="139"/>
      <c r="AV46" s="139"/>
      <c r="AW46" s="139"/>
      <c r="AX46" s="139"/>
      <c r="AY46" s="84"/>
      <c r="AZ46" s="85"/>
    </row>
    <row r="47" spans="1:52" ht="19.5" customHeight="1">
      <c r="A47" s="30">
        <v>223</v>
      </c>
      <c r="B47" s="15" t="s">
        <v>184</v>
      </c>
      <c r="C47" s="16" t="s">
        <v>64</v>
      </c>
      <c r="D47" s="31">
        <v>11.55</v>
      </c>
      <c r="E47" s="205">
        <v>1</v>
      </c>
      <c r="F47" s="206"/>
      <c r="G47" s="234"/>
      <c r="H47" s="76"/>
      <c r="I47" s="52"/>
      <c r="J47" s="77"/>
      <c r="K47" s="76"/>
      <c r="L47" s="52"/>
      <c r="M47" s="77"/>
      <c r="N47" s="76"/>
      <c r="O47" s="52"/>
      <c r="P47" s="77"/>
      <c r="Q47" s="174">
        <v>1</v>
      </c>
      <c r="R47" s="52"/>
      <c r="S47" s="77"/>
      <c r="T47" s="76"/>
      <c r="U47" s="52"/>
      <c r="V47" s="77"/>
      <c r="W47" s="76"/>
      <c r="X47" s="52"/>
      <c r="Y47" s="77"/>
      <c r="Z47" s="76"/>
      <c r="AA47" s="52"/>
      <c r="AB47" s="77"/>
      <c r="AC47" s="76"/>
      <c r="AD47" s="52"/>
      <c r="AE47" s="77"/>
      <c r="AF47" s="76"/>
      <c r="AG47" s="52"/>
      <c r="AH47" s="77"/>
      <c r="AI47" s="76"/>
      <c r="AJ47" s="52"/>
      <c r="AK47" s="77"/>
      <c r="AL47" s="76"/>
      <c r="AM47" s="52"/>
      <c r="AN47" s="77"/>
      <c r="AO47" s="167">
        <v>1</v>
      </c>
      <c r="AP47" s="52"/>
      <c r="AQ47" s="77"/>
      <c r="AR47" s="76"/>
      <c r="AS47" s="52"/>
      <c r="AT47" s="77"/>
      <c r="AU47" s="139"/>
      <c r="AV47" s="139"/>
      <c r="AW47" s="139"/>
      <c r="AX47" s="139"/>
      <c r="AY47" s="84"/>
      <c r="AZ47" s="85"/>
    </row>
    <row r="48" spans="1:52" ht="19.5" customHeight="1">
      <c r="A48" s="30">
        <v>224</v>
      </c>
      <c r="B48" s="15" t="s">
        <v>186</v>
      </c>
      <c r="C48" s="16" t="s">
        <v>64</v>
      </c>
      <c r="D48" s="31">
        <v>8.02</v>
      </c>
      <c r="E48" s="205">
        <v>1</v>
      </c>
      <c r="F48" s="206"/>
      <c r="G48" s="234"/>
      <c r="H48" s="76"/>
      <c r="I48" s="52"/>
      <c r="J48" s="77"/>
      <c r="K48" s="76"/>
      <c r="L48" s="52"/>
      <c r="M48" s="77"/>
      <c r="N48" s="76"/>
      <c r="O48" s="52"/>
      <c r="P48" s="52"/>
      <c r="Q48" s="174">
        <v>1</v>
      </c>
      <c r="R48" s="52"/>
      <c r="S48" s="77"/>
      <c r="T48" s="76"/>
      <c r="U48" s="52"/>
      <c r="V48" s="77"/>
      <c r="W48" s="76"/>
      <c r="X48" s="52"/>
      <c r="Y48" s="77"/>
      <c r="Z48" s="76"/>
      <c r="AA48" s="52"/>
      <c r="AB48" s="77"/>
      <c r="AC48" s="76"/>
      <c r="AD48" s="52"/>
      <c r="AE48" s="77"/>
      <c r="AF48" s="76"/>
      <c r="AG48" s="52"/>
      <c r="AH48" s="77"/>
      <c r="AI48" s="76"/>
      <c r="AJ48" s="52"/>
      <c r="AK48" s="77"/>
      <c r="AL48" s="76"/>
      <c r="AM48" s="52"/>
      <c r="AN48" s="77"/>
      <c r="AO48" s="167">
        <v>1</v>
      </c>
      <c r="AP48" s="52"/>
      <c r="AQ48" s="77"/>
      <c r="AR48" s="76"/>
      <c r="AS48" s="52"/>
      <c r="AT48" s="77"/>
      <c r="AU48" s="139"/>
      <c r="AV48" s="139"/>
      <c r="AW48" s="139"/>
      <c r="AX48" s="139"/>
      <c r="AY48" s="84"/>
      <c r="AZ48" s="85"/>
    </row>
    <row r="49" spans="1:52" ht="19.5" customHeight="1">
      <c r="A49" s="30">
        <v>225</v>
      </c>
      <c r="B49" s="15" t="s">
        <v>66</v>
      </c>
      <c r="C49" s="16" t="s">
        <v>64</v>
      </c>
      <c r="D49" s="31">
        <v>8.55</v>
      </c>
      <c r="E49" s="205">
        <v>1</v>
      </c>
      <c r="F49" s="206"/>
      <c r="G49" s="234"/>
      <c r="H49" s="76"/>
      <c r="I49" s="52"/>
      <c r="J49" s="77"/>
      <c r="K49" s="76"/>
      <c r="L49" s="52"/>
      <c r="M49" s="77"/>
      <c r="N49" s="76"/>
      <c r="O49" s="52"/>
      <c r="P49" s="52"/>
      <c r="Q49" s="174">
        <v>1</v>
      </c>
      <c r="R49" s="52"/>
      <c r="S49" s="77"/>
      <c r="T49" s="76"/>
      <c r="U49" s="52"/>
      <c r="V49" s="77"/>
      <c r="W49" s="76"/>
      <c r="X49" s="52"/>
      <c r="Y49" s="77"/>
      <c r="Z49" s="76"/>
      <c r="AA49" s="52"/>
      <c r="AB49" s="77"/>
      <c r="AC49" s="76"/>
      <c r="AD49" s="52"/>
      <c r="AE49" s="77"/>
      <c r="AF49" s="76"/>
      <c r="AG49" s="52"/>
      <c r="AH49" s="77"/>
      <c r="AI49" s="76"/>
      <c r="AJ49" s="52"/>
      <c r="AK49" s="77"/>
      <c r="AL49" s="76"/>
      <c r="AM49" s="52"/>
      <c r="AN49" s="77"/>
      <c r="AO49" s="76"/>
      <c r="AP49" s="52"/>
      <c r="AQ49" s="77"/>
      <c r="AR49" s="76"/>
      <c r="AS49" s="52"/>
      <c r="AT49" s="77"/>
      <c r="AU49" s="139"/>
      <c r="AV49" s="139"/>
      <c r="AW49" s="139"/>
      <c r="AX49" s="139"/>
      <c r="AY49" s="84"/>
      <c r="AZ49" s="85"/>
    </row>
    <row r="50" spans="1:52" ht="19.5" customHeight="1" thickBot="1">
      <c r="A50" s="32">
        <v>241</v>
      </c>
      <c r="B50" s="33" t="s">
        <v>61</v>
      </c>
      <c r="C50" s="34" t="s">
        <v>62</v>
      </c>
      <c r="D50" s="35">
        <v>22.79</v>
      </c>
      <c r="E50" s="235">
        <v>1</v>
      </c>
      <c r="F50" s="236"/>
      <c r="G50" s="237"/>
      <c r="H50" s="143"/>
      <c r="I50" s="56"/>
      <c r="J50" s="142"/>
      <c r="K50" s="143"/>
      <c r="L50" s="56"/>
      <c r="M50" s="142"/>
      <c r="N50" s="143"/>
      <c r="O50" s="56"/>
      <c r="P50" s="56"/>
      <c r="Q50" s="178">
        <v>1</v>
      </c>
      <c r="R50" s="56"/>
      <c r="S50" s="142"/>
      <c r="T50" s="143"/>
      <c r="U50" s="56"/>
      <c r="V50" s="142"/>
      <c r="W50" s="143"/>
      <c r="X50" s="56"/>
      <c r="Y50" s="142"/>
      <c r="Z50" s="143"/>
      <c r="AA50" s="56"/>
      <c r="AB50" s="142"/>
      <c r="AC50" s="143"/>
      <c r="AD50" s="56"/>
      <c r="AE50" s="142"/>
      <c r="AF50" s="143"/>
      <c r="AG50" s="56"/>
      <c r="AH50" s="142"/>
      <c r="AI50" s="143"/>
      <c r="AJ50" s="56"/>
      <c r="AK50" s="142"/>
      <c r="AL50" s="143"/>
      <c r="AM50" s="56"/>
      <c r="AN50" s="142"/>
      <c r="AO50" s="143"/>
      <c r="AP50" s="56"/>
      <c r="AQ50" s="142"/>
      <c r="AR50" s="143"/>
      <c r="AS50" s="56"/>
      <c r="AT50" s="142"/>
      <c r="AU50" s="146"/>
      <c r="AV50" s="146"/>
      <c r="AW50" s="146"/>
      <c r="AX50" s="146"/>
      <c r="AY50" s="126"/>
      <c r="AZ50" s="127"/>
    </row>
    <row r="51" spans="4:52" ht="20.25" customHeight="1" thickBot="1">
      <c r="D51" s="195">
        <f>SUM(D14:D50)</f>
        <v>337.54</v>
      </c>
      <c r="E51" s="389" t="s">
        <v>656</v>
      </c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103"/>
      <c r="AZ51" s="104"/>
    </row>
    <row r="53" spans="2:3" ht="14.25" customHeight="1">
      <c r="B53" s="363" t="s">
        <v>292</v>
      </c>
      <c r="C53" s="362" t="s">
        <v>721</v>
      </c>
    </row>
    <row r="56" spans="1:10" ht="14.25" customHeight="1">
      <c r="A56" s="269"/>
      <c r="B56" s="52" t="s">
        <v>678</v>
      </c>
      <c r="C56" s="52"/>
      <c r="D56" s="52"/>
      <c r="E56" s="52"/>
      <c r="F56" s="52"/>
      <c r="G56" s="52"/>
      <c r="H56" s="52"/>
      <c r="I56" s="52"/>
      <c r="J56" s="52"/>
    </row>
    <row r="57" spans="1:10" ht="14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ht="14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4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</row>
  </sheetData>
  <mergeCells count="22">
    <mergeCell ref="AI10:AK10"/>
    <mergeCell ref="A5:D12"/>
    <mergeCell ref="E10:G10"/>
    <mergeCell ref="H10:J10"/>
    <mergeCell ref="K10:M10"/>
    <mergeCell ref="N10:P10"/>
    <mergeCell ref="AZ10:AZ12"/>
    <mergeCell ref="E51:AX51"/>
    <mergeCell ref="AU10:AU12"/>
    <mergeCell ref="AV10:AV12"/>
    <mergeCell ref="AW10:AW12"/>
    <mergeCell ref="AX10:AX12"/>
    <mergeCell ref="AY10:AY12"/>
    <mergeCell ref="Q10:S10"/>
    <mergeCell ref="AL10:AN10"/>
    <mergeCell ref="AO10:AQ10"/>
    <mergeCell ref="AR10:AT10"/>
    <mergeCell ref="T10:V10"/>
    <mergeCell ref="W10:Y10"/>
    <mergeCell ref="Z10:AB10"/>
    <mergeCell ref="AC10:AE10"/>
    <mergeCell ref="AF10:AH10"/>
  </mergeCells>
  <conditionalFormatting sqref="E14:P19 E20:E50 R14:AW19">
    <cfRule type="cellIs" priority="1" dxfId="2" operator="equal">
      <formula>"ne"</formula>
    </cfRule>
    <cfRule type="cellIs" priority="2" dxfId="1" operator="equal">
      <formula>"ano"</formula>
    </cfRule>
    <cfRule type="cellIs" priority="3" dxfId="0" operator="equal">
      <formula>1</formula>
    </cfRule>
    <cfRule type="colorScale" priority="4">
      <colorScale>
        <cfvo type="num" val="2"/>
        <cfvo type="max"/>
        <color rgb="FF92D050"/>
        <color rgb="FFFF0000"/>
      </colorScale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00102615356"/>
  </sheetPr>
  <dimension ref="A1:J30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13" customWidth="1"/>
    <col min="2" max="3" width="19.8515625" style="13" customWidth="1"/>
    <col min="4" max="16384" width="9.140625" style="13" customWidth="1"/>
  </cols>
  <sheetData>
    <row r="1" spans="1:10" ht="12.75">
      <c r="A1" s="197" t="s">
        <v>722</v>
      </c>
      <c r="B1" s="9"/>
      <c r="C1" s="10"/>
      <c r="D1" s="10"/>
      <c r="E1" s="10"/>
      <c r="F1" s="10"/>
      <c r="G1" s="10"/>
      <c r="H1" s="10"/>
      <c r="I1" s="10"/>
      <c r="J1" s="10"/>
    </row>
    <row r="2" spans="1:10" ht="12.75">
      <c r="A2" s="198" t="s">
        <v>723</v>
      </c>
      <c r="B2" s="9"/>
      <c r="C2" s="10"/>
      <c r="D2" s="10"/>
      <c r="E2" s="10"/>
      <c r="F2" s="10"/>
      <c r="G2" s="10"/>
      <c r="H2" s="10"/>
      <c r="I2" s="10"/>
      <c r="J2" s="10"/>
    </row>
    <row r="3" ht="12.75">
      <c r="A3" s="11"/>
    </row>
    <row r="4" ht="12.75">
      <c r="A4" s="238" t="s">
        <v>588</v>
      </c>
    </row>
    <row r="6" ht="12.75">
      <c r="A6" s="277" t="s">
        <v>665</v>
      </c>
    </row>
    <row r="7" ht="12.75">
      <c r="A7" s="13" t="s">
        <v>679</v>
      </c>
    </row>
    <row r="8" ht="12.75">
      <c r="A8" s="277"/>
    </row>
    <row r="9" ht="12.75">
      <c r="A9" s="277" t="s">
        <v>666</v>
      </c>
    </row>
    <row r="11" ht="12.75">
      <c r="A11" s="13" t="s">
        <v>681</v>
      </c>
    </row>
    <row r="13" ht="12.75">
      <c r="A13" s="13" t="s">
        <v>680</v>
      </c>
    </row>
    <row r="15" spans="1:5" ht="12.75">
      <c r="A15" s="51" t="s">
        <v>731</v>
      </c>
      <c r="B15" s="52"/>
      <c r="C15" s="52"/>
      <c r="D15" s="52"/>
      <c r="E15" s="52"/>
    </row>
    <row r="16" spans="1:5" ht="12.75">
      <c r="A16" s="51" t="s">
        <v>739</v>
      </c>
      <c r="B16" s="52"/>
      <c r="C16" s="52"/>
      <c r="D16" s="52"/>
      <c r="E16" s="52"/>
    </row>
    <row r="22" ht="13.5" thickBot="1"/>
    <row r="23" spans="1:3" ht="22.5" customHeight="1">
      <c r="A23" s="409" t="s">
        <v>589</v>
      </c>
      <c r="B23" s="411" t="s">
        <v>590</v>
      </c>
      <c r="C23" s="412"/>
    </row>
    <row r="24" spans="1:3" ht="22.5" customHeight="1" thickBot="1">
      <c r="A24" s="410"/>
      <c r="B24" s="179" t="s">
        <v>591</v>
      </c>
      <c r="C24" s="180" t="s">
        <v>592</v>
      </c>
    </row>
    <row r="25" spans="1:3" ht="22.5" customHeight="1" thickBot="1">
      <c r="A25" s="181" t="s">
        <v>593</v>
      </c>
      <c r="B25" s="182"/>
      <c r="C25" s="183"/>
    </row>
    <row r="30" spans="1:2" ht="12.75">
      <c r="A30" s="269"/>
      <c r="B30" s="52" t="s">
        <v>678</v>
      </c>
    </row>
  </sheetData>
  <mergeCells count="2">
    <mergeCell ref="A23:A24"/>
    <mergeCell ref="B23:C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2015-03-09T14:27:42Z</dcterms:created>
  <dcterms:modified xsi:type="dcterms:W3CDTF">2020-02-10T10:58:31Z</dcterms:modified>
  <cp:category/>
  <cp:version/>
  <cp:contentType/>
  <cp:contentStatus/>
</cp:coreProperties>
</file>