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7891" yWindow="64051" windowWidth="26715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<sst xmlns="http://schemas.openxmlformats.org/spreadsheetml/2006/main" count="138" uniqueCount="56">
  <si>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</si>
  <si>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</si>
  <si>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</si>
  <si>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</si>
  <si>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</si>
  <si>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</si>
  <si>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</si>
  <si>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</si>
  <si>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</si>
  <si>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</si>
  <si>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</si>
  <si>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</si>
  <si>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</si>
  <si>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</si>
  <si>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</si>
  <si>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</si>
  <si>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</si>
  <si>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Chloroform</t>
  </si>
  <si>
    <t>Předaplikační výzkum inovativních léčiv a medicínských technologií (InoMed), reg. č. CZ.02.1.01/0.0/0.0/18_069/0010046</t>
  </si>
  <si>
    <t>ks</t>
  </si>
  <si>
    <t>Ethylacetát</t>
  </si>
  <si>
    <t>Cyklohexan</t>
  </si>
  <si>
    <t>Diethylamin</t>
  </si>
  <si>
    <t>Diethylamin, čistý; objem 1 l.</t>
  </si>
  <si>
    <t>Triethylamin</t>
  </si>
  <si>
    <t>Ethylacetát o čistotě min. 99,7%, p.a.; objem 5 l.</t>
  </si>
  <si>
    <t>Cyklohexan o čistotě min. 99,5%, p.a.; objem 2,5 l.</t>
  </si>
  <si>
    <t>Chloroform o čistotě min. 99,8%, p.a., stabilizace 1% ethanolem; objem 2,5 l.</t>
  </si>
  <si>
    <t>Triethylamin o čistotě min. 99 %, p. a.; objem 1 l.</t>
  </si>
  <si>
    <t>Termín dodání v týdnech (ode dne podpisu smlouvy)</t>
  </si>
  <si>
    <t>Mgr. Zuzana Hadysová
Tel.: 495 067 354
e-mail: hadysovz@faf.cuni.cz</t>
  </si>
  <si>
    <t>Ethylacetát o čistotě min. 99,7 %, p. a.; objem 2,5 l.</t>
  </si>
  <si>
    <t>Benzín lékařský</t>
  </si>
  <si>
    <t>Benzín lékařský; obej m 5 l.</t>
  </si>
  <si>
    <t>Toluen</t>
  </si>
  <si>
    <t>Toluen o čistotě min. 99%, p.a.; objem 2,5 l.</t>
  </si>
  <si>
    <t>Aceton</t>
  </si>
  <si>
    <t>Aceton o čistotě min. 99,5%, p.a.; objem 2,5 l.</t>
  </si>
  <si>
    <t>Diethylether</t>
  </si>
  <si>
    <t>Diethylether o čistotě min. 99,7%, p.a.; objem 2,5 l.</t>
  </si>
  <si>
    <t>Kyselina chlorovodíková</t>
  </si>
  <si>
    <t>Kyselina chlorovodíková o čistotě min. 35%, p.a.; objem 1 l.</t>
  </si>
  <si>
    <t>Amoniak</t>
  </si>
  <si>
    <t>Amoniak o čistotě min. 24%, p.a.; objem 1 l.</t>
  </si>
  <si>
    <t>Acetonitril</t>
  </si>
  <si>
    <t>Methanol</t>
  </si>
  <si>
    <t>Acetonitril o čistotě min. 99,8%, vhodný pro HPLC; objem 2,5 l.</t>
  </si>
  <si>
    <t>Methanol o čistotě min. 99,9%, vhodný pro HPLC; objem 2,5 l.</t>
  </si>
  <si>
    <t>Ethanol</t>
  </si>
  <si>
    <t>Ethanol o čistotě 99,8%, absolutní; objem 2,5 l.</t>
  </si>
  <si>
    <t>Acetonitril o čistotě min. 99,5%, p.a.; objem 2,5 l.</t>
  </si>
  <si>
    <t>n-Hexan</t>
  </si>
  <si>
    <t>n-Hexan o čistotě min. 95%, vhodný pro HPLC; objem 2,5 l.</t>
  </si>
  <si>
    <t>Laboratorní chemikálie 05/2020 - část 3</t>
  </si>
  <si>
    <t>Univerzita Karlova, Farmaceutická fakulta v Hradci Králové</t>
  </si>
  <si>
    <t>V případě, že se dodavatel při předání zboží na uvedené tel. číslo nedovolá, bude v takovém případě volat tel. +420 495 067 642.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</si>
</sst>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115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6"/>
  <sheetViews>
    <sheetView tabSelected="1" zoomScale="85" zoomScaleNormal="85" workbookViewId="0" topLeftCell="A16">
      <selection activeCell="B27" sqref="B27:K27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0.140625" style="3" customWidth="1"/>
    <col min="7" max="7" width="28.7109375" style="3" customWidth="1"/>
    <col min="8" max="8" width="38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6.7109375" style="2" customWidth="1"/>
    <col min="16" max="16384" width="8.8515625" style="2" customWidth="1"/>
  </cols>
  <sheetData>
    <row r="1" ht="22.5">
      <c r="B1" s="19" t="s">
        <v>53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</row>
    <row r="5" spans="2:13" s="7" customFormat="1" ht="19.9" customHeight="1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29</v>
      </c>
      <c r="H7" s="22" t="s">
        <v>15</v>
      </c>
      <c r="I7" s="31" t="s">
        <v>13</v>
      </c>
      <c r="J7" s="31" t="s">
        <v>16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5" s="7" customFormat="1" ht="46.5" thickBot="1" thickTop="1">
      <c r="B8" s="17">
        <v>1</v>
      </c>
      <c r="C8" s="24" t="s">
        <v>17</v>
      </c>
      <c r="D8" s="25">
        <v>60</v>
      </c>
      <c r="E8" s="25" t="s">
        <v>19</v>
      </c>
      <c r="F8" s="25" t="s">
        <v>27</v>
      </c>
      <c r="G8" s="25">
        <v>5</v>
      </c>
      <c r="H8" s="22"/>
      <c r="I8" s="29" t="s">
        <v>14</v>
      </c>
      <c r="J8" s="30" t="s">
        <v>18</v>
      </c>
      <c r="K8" s="1" t="s">
        <v>30</v>
      </c>
      <c r="L8" s="30" t="s">
        <v>54</v>
      </c>
      <c r="M8" s="23"/>
      <c r="N8" s="20">
        <f>D8*M8</f>
        <v>0</v>
      </c>
      <c r="O8" s="14"/>
    </row>
    <row r="9" spans="1:14" ht="46.5" thickBot="1" thickTop="1">
      <c r="A9" s="7"/>
      <c r="B9" s="17">
        <v>2</v>
      </c>
      <c r="C9" s="24" t="s">
        <v>32</v>
      </c>
      <c r="D9" s="25">
        <v>4</v>
      </c>
      <c r="E9" s="25" t="s">
        <v>19</v>
      </c>
      <c r="F9" s="25" t="s">
        <v>33</v>
      </c>
      <c r="G9" s="25">
        <v>5</v>
      </c>
      <c r="H9" s="22"/>
      <c r="I9" s="29" t="s">
        <v>14</v>
      </c>
      <c r="J9" s="30" t="s">
        <v>18</v>
      </c>
      <c r="K9" s="1" t="s">
        <v>30</v>
      </c>
      <c r="L9" s="30" t="s">
        <v>54</v>
      </c>
      <c r="M9" s="23"/>
      <c r="N9" s="20">
        <f aca="true" t="shared" si="0" ref="N9:N16">D9*M9</f>
        <v>0</v>
      </c>
    </row>
    <row r="10" spans="1:14" ht="46.5" thickBot="1" thickTop="1">
      <c r="A10" s="7"/>
      <c r="B10" s="17">
        <v>3</v>
      </c>
      <c r="C10" s="24" t="s">
        <v>44</v>
      </c>
      <c r="D10" s="25">
        <v>4</v>
      </c>
      <c r="E10" s="25" t="s">
        <v>19</v>
      </c>
      <c r="F10" s="25" t="s">
        <v>50</v>
      </c>
      <c r="G10" s="25">
        <v>5</v>
      </c>
      <c r="H10" s="22"/>
      <c r="I10" s="29" t="s">
        <v>14</v>
      </c>
      <c r="J10" s="30" t="s">
        <v>18</v>
      </c>
      <c r="K10" s="1" t="s">
        <v>30</v>
      </c>
      <c r="L10" s="30" t="s">
        <v>54</v>
      </c>
      <c r="M10" s="23"/>
      <c r="N10" s="20">
        <f>D10*M10</f>
        <v>0</v>
      </c>
    </row>
    <row r="11" spans="1:14" ht="46.5" thickBot="1" thickTop="1">
      <c r="A11" s="7"/>
      <c r="B11" s="17">
        <v>4</v>
      </c>
      <c r="C11" s="24" t="s">
        <v>44</v>
      </c>
      <c r="D11" s="25">
        <v>8</v>
      </c>
      <c r="E11" s="25" t="s">
        <v>19</v>
      </c>
      <c r="F11" s="25" t="s">
        <v>46</v>
      </c>
      <c r="G11" s="25">
        <v>5</v>
      </c>
      <c r="H11" s="22"/>
      <c r="I11" s="29" t="s">
        <v>14</v>
      </c>
      <c r="J11" s="30" t="s">
        <v>18</v>
      </c>
      <c r="K11" s="1" t="s">
        <v>30</v>
      </c>
      <c r="L11" s="30" t="s">
        <v>54</v>
      </c>
      <c r="M11" s="23"/>
      <c r="N11" s="20">
        <f t="shared" si="0"/>
        <v>0</v>
      </c>
    </row>
    <row r="12" spans="1:14" ht="46.5" thickBot="1" thickTop="1">
      <c r="A12" s="7"/>
      <c r="B12" s="17">
        <v>5</v>
      </c>
      <c r="C12" s="24" t="s">
        <v>45</v>
      </c>
      <c r="D12" s="25">
        <v>8</v>
      </c>
      <c r="E12" s="25" t="s">
        <v>19</v>
      </c>
      <c r="F12" s="25" t="s">
        <v>47</v>
      </c>
      <c r="G12" s="25">
        <v>5</v>
      </c>
      <c r="H12" s="22"/>
      <c r="I12" s="29" t="s">
        <v>14</v>
      </c>
      <c r="J12" s="30" t="s">
        <v>18</v>
      </c>
      <c r="K12" s="1" t="s">
        <v>30</v>
      </c>
      <c r="L12" s="30" t="s">
        <v>54</v>
      </c>
      <c r="M12" s="23"/>
      <c r="N12" s="20">
        <f t="shared" si="0"/>
        <v>0</v>
      </c>
    </row>
    <row r="13" spans="1:14" ht="46.5" thickBot="1" thickTop="1">
      <c r="A13" s="7"/>
      <c r="B13" s="17">
        <v>6</v>
      </c>
      <c r="C13" s="24" t="s">
        <v>48</v>
      </c>
      <c r="D13" s="25">
        <v>4</v>
      </c>
      <c r="E13" s="25" t="s">
        <v>19</v>
      </c>
      <c r="F13" s="25" t="s">
        <v>49</v>
      </c>
      <c r="G13" s="25">
        <v>5</v>
      </c>
      <c r="H13" s="22"/>
      <c r="I13" s="29" t="s">
        <v>14</v>
      </c>
      <c r="J13" s="30" t="s">
        <v>18</v>
      </c>
      <c r="K13" s="1" t="s">
        <v>30</v>
      </c>
      <c r="L13" s="30" t="s">
        <v>54</v>
      </c>
      <c r="M13" s="23"/>
      <c r="N13" s="20">
        <f t="shared" si="0"/>
        <v>0</v>
      </c>
    </row>
    <row r="14" spans="1:14" ht="46.5" thickBot="1" thickTop="1">
      <c r="A14" s="7"/>
      <c r="B14" s="17">
        <v>7</v>
      </c>
      <c r="C14" s="24" t="s">
        <v>20</v>
      </c>
      <c r="D14" s="25">
        <v>10</v>
      </c>
      <c r="E14" s="25" t="s">
        <v>19</v>
      </c>
      <c r="F14" s="25" t="s">
        <v>25</v>
      </c>
      <c r="G14" s="25">
        <v>5</v>
      </c>
      <c r="H14" s="22"/>
      <c r="I14" s="29" t="s">
        <v>14</v>
      </c>
      <c r="J14" s="30" t="s">
        <v>18</v>
      </c>
      <c r="K14" s="1" t="s">
        <v>30</v>
      </c>
      <c r="L14" s="30" t="s">
        <v>54</v>
      </c>
      <c r="M14" s="23"/>
      <c r="N14" s="20">
        <f t="shared" si="0"/>
        <v>0</v>
      </c>
    </row>
    <row r="15" spans="1:15" ht="46.5" thickBot="1" thickTop="1">
      <c r="A15" s="7"/>
      <c r="B15" s="17">
        <v>8</v>
      </c>
      <c r="C15" s="24" t="s">
        <v>20</v>
      </c>
      <c r="D15" s="25">
        <v>88</v>
      </c>
      <c r="E15" s="25" t="s">
        <v>19</v>
      </c>
      <c r="F15" s="25" t="s">
        <v>31</v>
      </c>
      <c r="G15" s="25">
        <v>5</v>
      </c>
      <c r="H15" s="22"/>
      <c r="I15" s="29" t="s">
        <v>14</v>
      </c>
      <c r="J15" s="30" t="s">
        <v>18</v>
      </c>
      <c r="K15" s="1" t="s">
        <v>30</v>
      </c>
      <c r="L15" s="30" t="s">
        <v>54</v>
      </c>
      <c r="M15" s="23"/>
      <c r="N15" s="20">
        <f t="shared" si="0"/>
        <v>0</v>
      </c>
      <c r="O15" s="36"/>
    </row>
    <row r="16" spans="1:14" ht="46.5" thickBot="1" thickTop="1">
      <c r="A16" s="7"/>
      <c r="B16" s="17">
        <v>9</v>
      </c>
      <c r="C16" s="24" t="s">
        <v>21</v>
      </c>
      <c r="D16" s="25">
        <v>10</v>
      </c>
      <c r="E16" s="25" t="s">
        <v>19</v>
      </c>
      <c r="F16" s="25" t="s">
        <v>26</v>
      </c>
      <c r="G16" s="25">
        <v>5</v>
      </c>
      <c r="H16" s="22"/>
      <c r="I16" s="29" t="s">
        <v>14</v>
      </c>
      <c r="J16" s="30" t="s">
        <v>18</v>
      </c>
      <c r="K16" s="1" t="s">
        <v>30</v>
      </c>
      <c r="L16" s="30" t="s">
        <v>54</v>
      </c>
      <c r="M16" s="23"/>
      <c r="N16" s="20">
        <f t="shared" si="0"/>
        <v>0</v>
      </c>
    </row>
    <row r="17" spans="1:14" ht="46.5" thickBot="1" thickTop="1">
      <c r="A17" s="18"/>
      <c r="B17" s="17">
        <v>10</v>
      </c>
      <c r="C17" s="24" t="s">
        <v>22</v>
      </c>
      <c r="D17" s="25">
        <v>10</v>
      </c>
      <c r="E17" s="25" t="s">
        <v>19</v>
      </c>
      <c r="F17" s="25" t="s">
        <v>23</v>
      </c>
      <c r="G17" s="25">
        <v>5</v>
      </c>
      <c r="H17" s="22"/>
      <c r="I17" s="29" t="s">
        <v>14</v>
      </c>
      <c r="J17" s="30" t="s">
        <v>18</v>
      </c>
      <c r="K17" s="1" t="s">
        <v>30</v>
      </c>
      <c r="L17" s="30" t="s">
        <v>54</v>
      </c>
      <c r="M17" s="23"/>
      <c r="N17" s="20">
        <f aca="true" t="shared" si="1" ref="N17:N24">D17*M17</f>
        <v>0</v>
      </c>
    </row>
    <row r="18" spans="1:14" ht="46.5" thickBot="1" thickTop="1">
      <c r="A18" s="18"/>
      <c r="B18" s="17">
        <v>11</v>
      </c>
      <c r="C18" s="24" t="s">
        <v>24</v>
      </c>
      <c r="D18" s="25">
        <v>3</v>
      </c>
      <c r="E18" s="25" t="s">
        <v>19</v>
      </c>
      <c r="F18" s="25" t="s">
        <v>28</v>
      </c>
      <c r="G18" s="25">
        <v>5</v>
      </c>
      <c r="H18" s="22"/>
      <c r="I18" s="29" t="s">
        <v>14</v>
      </c>
      <c r="J18" s="30" t="s">
        <v>18</v>
      </c>
      <c r="K18" s="1" t="s">
        <v>30</v>
      </c>
      <c r="L18" s="30" t="s">
        <v>54</v>
      </c>
      <c r="M18" s="23"/>
      <c r="N18" s="20">
        <f t="shared" si="1"/>
        <v>0</v>
      </c>
    </row>
    <row r="19" spans="1:14" ht="46.5" thickBot="1" thickTop="1">
      <c r="A19" s="18"/>
      <c r="B19" s="17">
        <v>12</v>
      </c>
      <c r="C19" s="34" t="s">
        <v>34</v>
      </c>
      <c r="D19" s="35">
        <v>10</v>
      </c>
      <c r="E19" s="35" t="s">
        <v>19</v>
      </c>
      <c r="F19" s="35" t="s">
        <v>35</v>
      </c>
      <c r="G19" s="25">
        <v>5</v>
      </c>
      <c r="H19" s="22"/>
      <c r="I19" s="29" t="s">
        <v>14</v>
      </c>
      <c r="J19" s="30" t="s">
        <v>18</v>
      </c>
      <c r="K19" s="1" t="s">
        <v>30</v>
      </c>
      <c r="L19" s="30" t="s">
        <v>54</v>
      </c>
      <c r="M19" s="23"/>
      <c r="N19" s="20">
        <f t="shared" si="1"/>
        <v>0</v>
      </c>
    </row>
    <row r="20" spans="1:14" ht="46.5" thickBot="1" thickTop="1">
      <c r="A20" s="18"/>
      <c r="B20" s="17">
        <v>13</v>
      </c>
      <c r="C20" s="34" t="s">
        <v>36</v>
      </c>
      <c r="D20" s="35">
        <v>4</v>
      </c>
      <c r="E20" s="35" t="s">
        <v>19</v>
      </c>
      <c r="F20" s="35" t="s">
        <v>37</v>
      </c>
      <c r="G20" s="25">
        <v>5</v>
      </c>
      <c r="H20" s="22"/>
      <c r="I20" s="29" t="s">
        <v>14</v>
      </c>
      <c r="J20" s="30" t="s">
        <v>18</v>
      </c>
      <c r="K20" s="1" t="s">
        <v>30</v>
      </c>
      <c r="L20" s="30" t="s">
        <v>54</v>
      </c>
      <c r="M20" s="23"/>
      <c r="N20" s="20">
        <f t="shared" si="1"/>
        <v>0</v>
      </c>
    </row>
    <row r="21" spans="1:14" ht="46.5" thickBot="1" thickTop="1">
      <c r="A21" s="18"/>
      <c r="B21" s="17">
        <v>14</v>
      </c>
      <c r="C21" s="34" t="s">
        <v>38</v>
      </c>
      <c r="D21" s="35">
        <v>10</v>
      </c>
      <c r="E21" s="35" t="s">
        <v>19</v>
      </c>
      <c r="F21" s="35" t="s">
        <v>39</v>
      </c>
      <c r="G21" s="25">
        <v>5</v>
      </c>
      <c r="H21" s="22"/>
      <c r="I21" s="29" t="s">
        <v>14</v>
      </c>
      <c r="J21" s="30" t="s">
        <v>18</v>
      </c>
      <c r="K21" s="1" t="s">
        <v>30</v>
      </c>
      <c r="L21" s="30" t="s">
        <v>54</v>
      </c>
      <c r="M21" s="23"/>
      <c r="N21" s="20">
        <f t="shared" si="1"/>
        <v>0</v>
      </c>
    </row>
    <row r="22" spans="1:14" ht="64.5" customHeight="1" thickBot="1" thickTop="1">
      <c r="A22" s="18"/>
      <c r="B22" s="17">
        <v>15</v>
      </c>
      <c r="C22" s="34" t="s">
        <v>40</v>
      </c>
      <c r="D22" s="35">
        <v>5</v>
      </c>
      <c r="E22" s="35" t="s">
        <v>19</v>
      </c>
      <c r="F22" s="35" t="s">
        <v>41</v>
      </c>
      <c r="G22" s="25">
        <v>5</v>
      </c>
      <c r="H22" s="22"/>
      <c r="I22" s="29" t="s">
        <v>14</v>
      </c>
      <c r="J22" s="30" t="s">
        <v>18</v>
      </c>
      <c r="K22" s="1" t="s">
        <v>30</v>
      </c>
      <c r="L22" s="30" t="s">
        <v>54</v>
      </c>
      <c r="M22" s="23"/>
      <c r="N22" s="20">
        <f t="shared" si="1"/>
        <v>0</v>
      </c>
    </row>
    <row r="23" spans="1:14" ht="46.5" thickBot="1" thickTop="1">
      <c r="A23" s="18"/>
      <c r="B23" s="17">
        <v>16</v>
      </c>
      <c r="C23" s="34" t="s">
        <v>51</v>
      </c>
      <c r="D23" s="35">
        <v>1</v>
      </c>
      <c r="E23" s="35" t="s">
        <v>19</v>
      </c>
      <c r="F23" s="35" t="s">
        <v>52</v>
      </c>
      <c r="G23" s="25">
        <v>5</v>
      </c>
      <c r="H23" s="22"/>
      <c r="I23" s="29" t="s">
        <v>14</v>
      </c>
      <c r="J23" s="30" t="s">
        <v>18</v>
      </c>
      <c r="K23" s="1" t="s">
        <v>30</v>
      </c>
      <c r="L23" s="30" t="s">
        <v>54</v>
      </c>
      <c r="M23" s="23"/>
      <c r="N23" s="20">
        <f t="shared" si="1"/>
        <v>0</v>
      </c>
    </row>
    <row r="24" spans="1:14" ht="46.5" thickBot="1" thickTop="1">
      <c r="A24" s="18"/>
      <c r="B24" s="17">
        <v>17</v>
      </c>
      <c r="C24" s="34" t="s">
        <v>42</v>
      </c>
      <c r="D24" s="35">
        <v>1</v>
      </c>
      <c r="E24" s="35" t="s">
        <v>19</v>
      </c>
      <c r="F24" s="35" t="s">
        <v>43</v>
      </c>
      <c r="G24" s="25">
        <v>5</v>
      </c>
      <c r="H24" s="22"/>
      <c r="I24" s="29" t="s">
        <v>14</v>
      </c>
      <c r="J24" s="30" t="s">
        <v>18</v>
      </c>
      <c r="K24" s="1" t="s">
        <v>30</v>
      </c>
      <c r="L24" s="30" t="s">
        <v>54</v>
      </c>
      <c r="M24" s="23"/>
      <c r="N24" s="20">
        <f t="shared" si="1"/>
        <v>0</v>
      </c>
    </row>
    <row r="25" spans="3:14" ht="37.5" customHeight="1" thickBot="1" thickTop="1">
      <c r="C25" s="7"/>
      <c r="D25" s="27"/>
      <c r="E25" s="28"/>
      <c r="F25" s="7"/>
      <c r="G25" s="7"/>
      <c r="H25" s="2"/>
      <c r="I25" s="7"/>
      <c r="J25" s="7"/>
      <c r="L25" s="2"/>
      <c r="M25" s="38" t="s">
        <v>7</v>
      </c>
      <c r="N25" s="39"/>
    </row>
    <row r="26" spans="3:14" ht="17.25" thickBot="1" thickTop="1">
      <c r="C26" s="7"/>
      <c r="D26" s="27"/>
      <c r="E26" s="28"/>
      <c r="F26" s="7"/>
      <c r="G26" s="7"/>
      <c r="H26" s="2"/>
      <c r="I26" s="7"/>
      <c r="J26" s="7"/>
      <c r="L26" s="2"/>
      <c r="M26" s="40">
        <f>SUM(N8:N24)</f>
        <v>0</v>
      </c>
      <c r="N26" s="41"/>
    </row>
    <row r="27" spans="2:12" ht="16.5" thickTop="1">
      <c r="B27" s="42" t="s">
        <v>55</v>
      </c>
      <c r="C27" s="42"/>
      <c r="D27" s="42"/>
      <c r="E27" s="42"/>
      <c r="F27" s="42"/>
      <c r="G27" s="42"/>
      <c r="H27" s="42"/>
      <c r="I27" s="42"/>
      <c r="J27" s="42"/>
      <c r="K27" s="42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ht="1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ht="15">
      <c r="C212" s="7"/>
      <c r="D212" s="27"/>
      <c r="E212" s="28"/>
      <c r="F212" s="7"/>
      <c r="G212" s="7"/>
      <c r="H212" s="2"/>
      <c r="I212" s="7"/>
      <c r="J212" s="7"/>
      <c r="L212" s="2"/>
    </row>
    <row r="213" spans="3:12" ht="15">
      <c r="C213" s="7"/>
      <c r="D213" s="27"/>
      <c r="E213" s="28"/>
      <c r="F213" s="7"/>
      <c r="G213" s="7"/>
      <c r="H213" s="2"/>
      <c r="I213" s="7"/>
      <c r="J213" s="7"/>
      <c r="L213" s="2"/>
    </row>
    <row r="214" spans="3:12" ht="15">
      <c r="C214" s="7"/>
      <c r="D214" s="27"/>
      <c r="E214" s="28"/>
      <c r="F214" s="7"/>
      <c r="G214" s="7"/>
      <c r="H214" s="2"/>
      <c r="I214" s="7"/>
      <c r="J214" s="7"/>
      <c r="L214" s="2"/>
    </row>
    <row r="215" spans="3:12" ht="15">
      <c r="C215" s="7"/>
      <c r="D215" s="27"/>
      <c r="E215" s="28"/>
      <c r="F215" s="7"/>
      <c r="G215" s="7"/>
      <c r="H215" s="2"/>
      <c r="I215" s="7"/>
      <c r="J215" s="7"/>
      <c r="L215" s="2"/>
    </row>
    <row r="216" spans="3:12" ht="15">
      <c r="C216" s="7"/>
      <c r="D216" s="27"/>
      <c r="E216" s="28"/>
      <c r="F216" s="7"/>
      <c r="G216" s="7"/>
      <c r="H216" s="2"/>
      <c r="I216" s="7"/>
      <c r="J216" s="7"/>
      <c r="L216" s="2"/>
    </row>
  </sheetData>
  <mergeCells count="6">
    <mergeCell ref="H4:I4"/>
    <mergeCell ref="M25:N25"/>
    <mergeCell ref="M26:N26"/>
    <mergeCell ref="B27:K2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2020-04-30T10:25:54Z</dcterms:modified>
  <cp:category/>
  <cp:version/>
  <cp:contentType/>
  <cp:contentStatus/>
</cp:coreProperties>
</file>