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9 (06-2020) (AMTMI, DSP-ESF)\A vyzva\"/>
    </mc:Choice>
  </mc:AlternateContent>
  <bookViews>
    <workbookView xWindow="0" yWindow="0" windowWidth="28800" windowHeight="120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/>
  <c r="J9" i="1" l="1"/>
  <c r="J12" i="1"/>
  <c r="J13" i="1"/>
  <c r="J16" i="1"/>
  <c r="J17" i="1"/>
  <c r="J14" i="1" l="1"/>
  <c r="J21" i="1"/>
  <c r="J22" i="1"/>
  <c r="J23" i="1"/>
  <c r="J24" i="1"/>
  <c r="J25" i="1"/>
  <c r="J26" i="1"/>
  <c r="J27" i="1"/>
  <c r="J20" i="1"/>
  <c r="J28" i="1" l="1"/>
</calcChain>
</file>

<file path=xl/sharedStrings.xml><?xml version="1.0" encoding="utf-8"?>
<sst xmlns="http://schemas.openxmlformats.org/spreadsheetml/2006/main" count="66" uniqueCount="57">
  <si>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</si>
  <si>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</si>
  <si>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</si>
  <si>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</si>
  <si>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</si>
  <si>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požadovaný počet balení celkem</t>
  </si>
  <si>
    <t xml:space="preserve">Jednotková cena za balení bez DPH (Kč) </t>
  </si>
  <si>
    <t>Cena bez DPH (Kč) celková</t>
  </si>
  <si>
    <t>Název části</t>
  </si>
  <si>
    <t>Číslo položky</t>
  </si>
  <si>
    <t>Specifikace zboží</t>
  </si>
  <si>
    <t>část 1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</si>
  <si>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</si>
  <si>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</si>
  <si>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</si>
  <si>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</si>
  <si>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 xml:space="preserve">µ-Slide I </t>
  </si>
  <si>
    <t>µ-Dish 35 mm, high Grid-500</t>
  </si>
  <si>
    <t>kat. č. 80106/ KRD</t>
  </si>
  <si>
    <t>kat. č. 81166/ KRD</t>
  </si>
  <si>
    <t>ks</t>
  </si>
  <si>
    <t>balení</t>
  </si>
  <si>
    <t>část 2 celkem</t>
  </si>
  <si>
    <t>MiSeq Reagent Kit v2 (500-cycles)</t>
  </si>
  <si>
    <t>kat. č. MS-102-2003/ Illumina</t>
  </si>
  <si>
    <t>Kit</t>
  </si>
  <si>
    <t>část 3 celkem</t>
  </si>
  <si>
    <t>část 01</t>
  </si>
  <si>
    <t>část 02</t>
  </si>
  <si>
    <t>část 03</t>
  </si>
  <si>
    <t>část 04</t>
  </si>
  <si>
    <t>Operační roušky</t>
  </si>
  <si>
    <t>Rouška operační s adhezním pruhem (samolepící), min. dvouvrstvá netkaná textilie, savá vrchní vrstva, nepropustná spodní vrstva, pro krátké nebo střednědobé operační výkony, vel. 150x175cm nebo 150x180cm, sterilní</t>
  </si>
  <si>
    <t>kat. č. 38803 (Panep) nebo kat. č. 4322-A1 (Medica Filter)</t>
  </si>
  <si>
    <t>Rouška operační prostá, netkaná textilie, nepropustná, pro krytí operačního stolu a přístrojů, vel. 150x180cm, nesterilní</t>
  </si>
  <si>
    <t>kat. č. 38705 (Panep) nebo kat. č. N4427-02 (Medica Filter)</t>
  </si>
  <si>
    <t>Bond Plus Slides, 1440ks/bal</t>
  </si>
  <si>
    <t>Bond Wash Solution; 10x concentrate</t>
  </si>
  <si>
    <t>Bond Polymer Refine Detection</t>
  </si>
  <si>
    <t>Bond Dewax Solution; 1l</t>
  </si>
  <si>
    <t>Bond Epitope Retrieval 1; 1l</t>
  </si>
  <si>
    <t>Bond Epitope Retrieval 2; 1l</t>
  </si>
  <si>
    <t>Bond Open Containers; 30ml</t>
  </si>
  <si>
    <t>Bond Mixing Stations</t>
  </si>
  <si>
    <t>Reagencie a skla pro IHC automat</t>
  </si>
  <si>
    <t>S21.2113.A (Baria)</t>
  </si>
  <si>
    <t>AR9590 (Baria)</t>
  </si>
  <si>
    <t>DS9800 (Baria)</t>
  </si>
  <si>
    <t>AR9222 (Baria)</t>
  </si>
  <si>
    <t>AR9961 (Baria)</t>
  </si>
  <si>
    <t>AR9640 (Baria)</t>
  </si>
  <si>
    <t>OP79193 (Baria)</t>
  </si>
  <si>
    <t>S21.1971 (Baria)</t>
  </si>
  <si>
    <t>část 4  celkem</t>
  </si>
  <si>
    <t xml:space="preserve">Chemické výrobky </t>
  </si>
  <si>
    <t xml:space="preserve">Nástroje, nářadí a stojany 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</si>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</sst>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/>
      <diagonal/>
    </border>
    <border>
      <left/>
      <right style="medium">
        <color indexed="64"/>
      </right>
      <top style="medium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7F7F7F"/>
      </top>
      <bottom style="medium">
        <color indexed="64"/>
      </bottom>
      <diagonal/>
    </border>
    <border>
      <left/>
      <right/>
      <top style="medium">
        <color rgb="FF7F7F7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7" fillId="2" borderId="1">
      <alignment shrinkToFit="1"/>
    </xf>
    <xf numFmtId="164" fontId="8" fillId="0" borderId="0" applyBorder="0" applyProtection="0"/>
  </cellStyleXfs>
  <cellXfs count="61">
    <xf numFmtId="0" fontId="0" fillId="0" borderId="0" xfId="0"/>
    <xf numFmtId="0" fontId="0" fillId="0" borderId="0" xfId="0" applyProtection="1"/>
    <xf numFmtId="0" fontId="0" fillId="4" borderId="0" xfId="0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5" fillId="6" borderId="10" xfId="0" applyFont="1" applyFill="1" applyBorder="1" applyAlignment="1" applyProtection="1">
      <alignment horizontal="center" vertical="center" textRotation="90" wrapText="1"/>
    </xf>
    <xf numFmtId="0" fontId="5" fillId="6" borderId="11" xfId="0" applyFont="1" applyFill="1" applyBorder="1" applyAlignment="1" applyProtection="1">
      <alignment horizontal="center" vertical="center" textRotation="90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textRotation="90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7" fillId="7" borderId="2" xfId="2" applyFill="1" applyBorder="1" applyAlignment="1" applyProtection="1">
      <alignment wrapText="1" shrinkToFit="1"/>
    </xf>
    <xf numFmtId="0" fontId="7" fillId="7" borderId="14" xfId="2" applyFill="1" applyBorder="1" applyAlignment="1" applyProtection="1">
      <alignment wrapText="1" shrinkToFit="1"/>
    </xf>
    <xf numFmtId="0" fontId="2" fillId="0" borderId="15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4" fontId="2" fillId="5" borderId="16" xfId="0" applyNumberFormat="1" applyFont="1" applyFill="1" applyBorder="1" applyAlignment="1" applyProtection="1">
      <alignment horizontal="right" vertical="center" wrapText="1"/>
    </xf>
    <xf numFmtId="4" fontId="2" fillId="2" borderId="16" xfId="1" applyNumberFormat="1" applyFont="1" applyBorder="1" applyAlignment="1" applyProtection="1">
      <alignment horizontal="right" vertical="center" wrapText="1"/>
    </xf>
    <xf numFmtId="0" fontId="5" fillId="7" borderId="2" xfId="2" applyFont="1" applyFill="1" applyBorder="1" applyAlignment="1" applyProtection="1">
      <alignment wrapText="1" shrinkToFit="1"/>
    </xf>
    <xf numFmtId="0" fontId="5" fillId="7" borderId="14" xfId="2" applyFont="1" applyFill="1" applyBorder="1" applyAlignment="1" applyProtection="1">
      <alignment wrapText="1" shrinkToFit="1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wrapText="1" shrinkToFit="1"/>
    </xf>
    <xf numFmtId="0" fontId="6" fillId="0" borderId="1" xfId="0" applyFont="1" applyFill="1" applyBorder="1" applyAlignment="1" applyProtection="1">
      <alignment horizontal="left" wrapText="1" shrinkToFi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3" fontId="6" fillId="0" borderId="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0" fontId="5" fillId="7" borderId="3" xfId="2" applyFont="1" applyFill="1" applyBorder="1" applyAlignment="1" applyProtection="1">
      <alignment wrapText="1" shrinkToFit="1"/>
    </xf>
    <xf numFmtId="0" fontId="5" fillId="7" borderId="19" xfId="2" applyFont="1" applyFill="1" applyBorder="1" applyAlignment="1" applyProtection="1">
      <alignment wrapText="1" shrinkToFit="1"/>
    </xf>
    <xf numFmtId="0" fontId="6" fillId="0" borderId="8" xfId="0" applyFont="1" applyFill="1" applyBorder="1" applyAlignment="1" applyProtection="1">
      <alignment horizontal="center" wrapText="1"/>
    </xf>
    <xf numFmtId="0" fontId="6" fillId="0" borderId="5" xfId="0" applyFont="1" applyBorder="1" applyProtection="1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left" wrapText="1" shrinkToFit="1"/>
    </xf>
    <xf numFmtId="0" fontId="6" fillId="0" borderId="5" xfId="0" applyFont="1" applyBorder="1" applyAlignment="1" applyProtection="1">
      <alignment horizontal="center" vertical="center"/>
    </xf>
    <xf numFmtId="4" fontId="2" fillId="5" borderId="20" xfId="0" applyNumberFormat="1" applyFont="1" applyFill="1" applyBorder="1" applyAlignment="1" applyProtection="1">
      <alignment horizontal="right" vertical="center" wrapText="1"/>
    </xf>
    <xf numFmtId="4" fontId="2" fillId="2" borderId="25" xfId="1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4" fontId="6" fillId="5" borderId="1" xfId="0" applyNumberFormat="1" applyFont="1" applyFill="1" applyBorder="1" applyAlignment="1" applyProtection="1">
      <alignment wrapText="1"/>
      <protection locked="0"/>
    </xf>
    <xf numFmtId="4" fontId="6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Protection="1">
      <protection locked="0"/>
    </xf>
    <xf numFmtId="0" fontId="2" fillId="2" borderId="18" xfId="1" applyFont="1" applyBorder="1" applyAlignment="1" applyProtection="1">
      <alignment horizontal="right" wrapText="1"/>
    </xf>
    <xf numFmtId="0" fontId="2" fillId="2" borderId="3" xfId="1" applyFont="1" applyBorder="1" applyAlignment="1" applyProtection="1">
      <alignment horizontal="right" wrapText="1"/>
    </xf>
    <xf numFmtId="0" fontId="2" fillId="2" borderId="4" xfId="1" applyFont="1" applyBorder="1" applyAlignment="1" applyProtection="1">
      <alignment horizontal="right" wrapText="1"/>
    </xf>
    <xf numFmtId="0" fontId="2" fillId="2" borderId="21" xfId="1" applyFont="1" applyBorder="1" applyAlignment="1" applyProtection="1">
      <alignment horizontal="right" wrapText="1"/>
    </xf>
    <xf numFmtId="0" fontId="2" fillId="2" borderId="22" xfId="1" applyFont="1" applyBorder="1" applyAlignment="1" applyProtection="1">
      <alignment horizontal="right" wrapText="1"/>
    </xf>
    <xf numFmtId="0" fontId="2" fillId="2" borderId="23" xfId="1" applyFont="1" applyBorder="1" applyAlignment="1" applyProtection="1">
      <alignment horizontal="right" wrapText="1"/>
    </xf>
    <xf numFmtId="0" fontId="2" fillId="2" borderId="24" xfId="1" applyFont="1" applyBorder="1" applyAlignment="1" applyProtection="1">
      <alignment horizontal="right" wrapText="1"/>
    </xf>
    <xf numFmtId="0" fontId="9" fillId="0" borderId="0" xfId="0" applyFont="1" applyAlignment="1" applyProtection="1">
      <alignment horizontal="center" wrapText="1"/>
    </xf>
    <xf numFmtId="0" fontId="2" fillId="2" borderId="17" xfId="1" applyFont="1" applyBorder="1" applyAlignment="1" applyProtection="1">
      <alignment horizontal="right" wrapText="1"/>
    </xf>
    <xf numFmtId="0" fontId="2" fillId="2" borderId="2" xfId="1" applyFont="1" applyBorder="1" applyAlignment="1" applyProtection="1">
      <alignment horizontal="right" wrapText="1"/>
    </xf>
    <xf numFmtId="0" fontId="2" fillId="2" borderId="9" xfId="1" applyFont="1" applyBorder="1" applyAlignment="1" applyProtection="1">
      <alignment horizontal="right" wrapText="1"/>
    </xf>
    <xf numFmtId="0" fontId="2" fillId="4" borderId="0" xfId="0" applyFont="1" applyFill="1" applyAlignment="1" applyProtection="1">
      <alignment horizontal="left" vertical="center" wrapText="1"/>
    </xf>
    <xf numFmtId="0" fontId="2" fillId="5" borderId="0" xfId="0" applyFont="1" applyFill="1" applyAlignment="1" applyProtection="1">
      <alignment horizontal="left" vertical="center" wrapText="1"/>
    </xf>
    <xf numFmtId="0" fontId="2" fillId="8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 wrapText="1"/>
    </xf>
  </cellXfs>
  <cellStyles count="4">
    <cellStyle name="Excel Built-in Normal" xfId="3"/>
    <cellStyle name="nadpis kategorie" xfId="2"/>
    <cellStyle name="Normální" xfId="0" builtinId="0"/>
    <cellStyle name="Výpočet" xfId="1" builtinId="2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90" zoomScaleNormal="90" workbookViewId="0">
      <pane ySplit="7" topLeftCell="A8" activePane="bottomLeft" state="frozen"/>
      <selection pane="bottomLeft" activeCell="M11" sqref="M11"/>
    </sheetView>
  </sheetViews>
  <sheetFormatPr defaultRowHeight="15" x14ac:dyDescent="0.25"/>
  <cols>
    <col min="1" max="1" width="7.7109375" style="42" customWidth="1"/>
    <col min="2" max="2" width="4.42578125" style="42" customWidth="1"/>
    <col min="3" max="3" width="74.5703125" style="42" customWidth="1"/>
    <col min="4" max="4" width="64.7109375" style="42" customWidth="1"/>
    <col min="5" max="5" width="9.5703125" style="42" customWidth="1"/>
    <col min="6" max="6" width="9.140625" style="42" customWidth="1"/>
    <col min="7" max="7" width="19.42578125" style="42" customWidth="1"/>
    <col min="8" max="8" width="12" style="42" bestFit="1" customWidth="1"/>
    <col min="9" max="9" width="13.140625" style="42" customWidth="1"/>
    <col min="10" max="10" width="10.85546875" style="42" bestFit="1" customWidth="1"/>
    <col min="11" max="16384" width="9.140625" style="1"/>
  </cols>
  <sheetData>
    <row r="1" spans="1:10" ht="26.25" x14ac:dyDescent="0.4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</row>
    <row r="3" spans="1:10" ht="33" customHeight="1" x14ac:dyDescent="0.25">
      <c r="A3" s="60" t="s">
        <v>14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33" customHeight="1" x14ac:dyDescent="0.25">
      <c r="A4" s="59" t="s">
        <v>15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21.75" customHeight="1" x14ac:dyDescent="0.25">
      <c r="A5" s="57" t="s">
        <v>12</v>
      </c>
      <c r="B5" s="57"/>
      <c r="C5" s="57"/>
      <c r="D5" s="57"/>
      <c r="E5" s="57"/>
      <c r="F5" s="57"/>
      <c r="G5" s="57"/>
      <c r="H5" s="57"/>
      <c r="I5" s="2"/>
      <c r="J5" s="2"/>
    </row>
    <row r="6" spans="1:10" ht="20.25" customHeight="1" thickBot="1" x14ac:dyDescent="0.3">
      <c r="A6" s="58" t="s">
        <v>13</v>
      </c>
      <c r="B6" s="58"/>
      <c r="C6" s="58"/>
      <c r="D6" s="58"/>
      <c r="E6" s="58"/>
      <c r="F6" s="58"/>
      <c r="G6" s="58"/>
      <c r="H6" s="58"/>
      <c r="I6" s="3"/>
      <c r="J6" s="3"/>
    </row>
    <row r="7" spans="1:10" ht="151.5" customHeight="1" thickBot="1" x14ac:dyDescent="0.3">
      <c r="A7" s="4" t="s">
        <v>8</v>
      </c>
      <c r="B7" s="5" t="s">
        <v>9</v>
      </c>
      <c r="C7" s="6" t="s">
        <v>0</v>
      </c>
      <c r="D7" s="6" t="s">
        <v>1</v>
      </c>
      <c r="E7" s="7" t="s">
        <v>2</v>
      </c>
      <c r="F7" s="7" t="s">
        <v>3</v>
      </c>
      <c r="G7" s="6" t="s">
        <v>4</v>
      </c>
      <c r="H7" s="6" t="s">
        <v>5</v>
      </c>
      <c r="I7" s="5" t="s">
        <v>6</v>
      </c>
      <c r="J7" s="8" t="s">
        <v>7</v>
      </c>
    </row>
    <row r="8" spans="1:10" ht="19.5" thickBot="1" x14ac:dyDescent="0.35">
      <c r="A8" s="9" t="s">
        <v>27</v>
      </c>
      <c r="B8" s="10"/>
      <c r="C8" s="10" t="s">
        <v>54</v>
      </c>
      <c r="D8" s="10"/>
      <c r="E8" s="10"/>
      <c r="F8" s="10"/>
      <c r="G8" s="10"/>
      <c r="H8" s="10"/>
      <c r="I8" s="10"/>
      <c r="J8" s="11"/>
    </row>
    <row r="9" spans="1:10" ht="15.75" thickBot="1" x14ac:dyDescent="0.3">
      <c r="A9" s="12"/>
      <c r="B9" s="13">
        <v>1</v>
      </c>
      <c r="C9" s="14" t="s">
        <v>23</v>
      </c>
      <c r="D9" s="14" t="s">
        <v>24</v>
      </c>
      <c r="E9" s="15" t="s">
        <v>25</v>
      </c>
      <c r="F9" s="15">
        <v>2</v>
      </c>
      <c r="G9" s="16"/>
      <c r="H9" s="17">
        <v>3</v>
      </c>
      <c r="I9" s="43"/>
      <c r="J9" s="18">
        <f>H9*I9</f>
        <v>0</v>
      </c>
    </row>
    <row r="10" spans="1:10" ht="15.75" customHeight="1" thickBot="1" x14ac:dyDescent="0.3">
      <c r="A10" s="54" t="s">
        <v>11</v>
      </c>
      <c r="B10" s="55"/>
      <c r="C10" s="55"/>
      <c r="D10" s="55"/>
      <c r="E10" s="55"/>
      <c r="F10" s="55"/>
      <c r="G10" s="55"/>
      <c r="H10" s="55"/>
      <c r="I10" s="56"/>
      <c r="J10" s="19">
        <f>SUBTOTAL(9,J9:J9)</f>
        <v>0</v>
      </c>
    </row>
    <row r="11" spans="1:10" ht="19.5" thickBot="1" x14ac:dyDescent="0.35">
      <c r="A11" s="9" t="s">
        <v>28</v>
      </c>
      <c r="B11" s="20"/>
      <c r="C11" s="10" t="s">
        <v>55</v>
      </c>
      <c r="D11" s="20"/>
      <c r="E11" s="20"/>
      <c r="F11" s="20"/>
      <c r="G11" s="20"/>
      <c r="H11" s="20"/>
      <c r="I11" s="20"/>
      <c r="J11" s="21"/>
    </row>
    <row r="12" spans="1:10" x14ac:dyDescent="0.25">
      <c r="A12" s="12"/>
      <c r="B12" s="22">
        <v>1</v>
      </c>
      <c r="C12" s="14" t="s">
        <v>16</v>
      </c>
      <c r="D12" s="14" t="s">
        <v>18</v>
      </c>
      <c r="E12" s="23" t="s">
        <v>21</v>
      </c>
      <c r="F12" s="23">
        <v>15</v>
      </c>
      <c r="G12" s="24"/>
      <c r="H12" s="17">
        <v>2</v>
      </c>
      <c r="I12" s="43"/>
      <c r="J12" s="18">
        <f>H12*I12</f>
        <v>0</v>
      </c>
    </row>
    <row r="13" spans="1:10" ht="15.75" thickBot="1" x14ac:dyDescent="0.3">
      <c r="A13" s="12"/>
      <c r="B13" s="22">
        <v>2</v>
      </c>
      <c r="C13" s="14" t="s">
        <v>17</v>
      </c>
      <c r="D13" s="14" t="s">
        <v>19</v>
      </c>
      <c r="E13" s="23" t="s">
        <v>21</v>
      </c>
      <c r="F13" s="23">
        <v>60</v>
      </c>
      <c r="G13" s="24"/>
      <c r="H13" s="17">
        <v>2</v>
      </c>
      <c r="I13" s="43"/>
      <c r="J13" s="18">
        <f>H13*I13</f>
        <v>0</v>
      </c>
    </row>
    <row r="14" spans="1:10" ht="15.75" thickBot="1" x14ac:dyDescent="0.3">
      <c r="A14" s="46" t="s">
        <v>22</v>
      </c>
      <c r="B14" s="47"/>
      <c r="C14" s="47"/>
      <c r="D14" s="47"/>
      <c r="E14" s="47"/>
      <c r="F14" s="47"/>
      <c r="G14" s="47"/>
      <c r="H14" s="47"/>
      <c r="I14" s="48"/>
      <c r="J14" s="19">
        <f>SUBTOTAL(9,J12:J13)</f>
        <v>0</v>
      </c>
    </row>
    <row r="15" spans="1:10" ht="19.5" thickBot="1" x14ac:dyDescent="0.35">
      <c r="A15" s="9" t="s">
        <v>29</v>
      </c>
      <c r="B15" s="20"/>
      <c r="C15" s="10" t="s">
        <v>31</v>
      </c>
      <c r="D15" s="20"/>
      <c r="E15" s="20"/>
      <c r="F15" s="20"/>
      <c r="G15" s="20"/>
      <c r="H15" s="20"/>
      <c r="I15" s="20"/>
      <c r="J15" s="21"/>
    </row>
    <row r="16" spans="1:10" ht="45" x14ac:dyDescent="0.25">
      <c r="A16" s="12"/>
      <c r="B16" s="22">
        <v>1</v>
      </c>
      <c r="C16" s="25" t="s">
        <v>32</v>
      </c>
      <c r="D16" s="26" t="s">
        <v>33</v>
      </c>
      <c r="E16" s="27" t="s">
        <v>20</v>
      </c>
      <c r="F16" s="28">
        <v>50</v>
      </c>
      <c r="G16" s="24"/>
      <c r="H16" s="17">
        <v>30</v>
      </c>
      <c r="I16" s="44"/>
      <c r="J16" s="18">
        <f>H16*I16</f>
        <v>0</v>
      </c>
    </row>
    <row r="17" spans="1:10" ht="30.75" thickBot="1" x14ac:dyDescent="0.3">
      <c r="A17" s="12"/>
      <c r="B17" s="22">
        <v>2</v>
      </c>
      <c r="C17" s="14" t="s">
        <v>34</v>
      </c>
      <c r="D17" s="14" t="s">
        <v>35</v>
      </c>
      <c r="E17" s="29" t="s">
        <v>20</v>
      </c>
      <c r="F17" s="30">
        <v>50</v>
      </c>
      <c r="G17" s="24"/>
      <c r="H17" s="17">
        <v>30</v>
      </c>
      <c r="I17" s="44"/>
      <c r="J17" s="18">
        <f>H17*I17</f>
        <v>0</v>
      </c>
    </row>
    <row r="18" spans="1:10" ht="15.75" thickBot="1" x14ac:dyDescent="0.3">
      <c r="A18" s="46" t="s">
        <v>26</v>
      </c>
      <c r="B18" s="47"/>
      <c r="C18" s="47"/>
      <c r="D18" s="47"/>
      <c r="E18" s="47"/>
      <c r="F18" s="47"/>
      <c r="G18" s="47"/>
      <c r="H18" s="47"/>
      <c r="I18" s="48"/>
      <c r="J18" s="19">
        <f>SUBTOTAL(9,J16:J17)</f>
        <v>0</v>
      </c>
    </row>
    <row r="19" spans="1:10" ht="19.5" thickBot="1" x14ac:dyDescent="0.35">
      <c r="A19" s="9" t="s">
        <v>30</v>
      </c>
      <c r="B19" s="20"/>
      <c r="C19" s="10" t="s">
        <v>44</v>
      </c>
      <c r="D19" s="31"/>
      <c r="E19" s="31"/>
      <c r="F19" s="31"/>
      <c r="G19" s="31"/>
      <c r="H19" s="31"/>
      <c r="I19" s="31"/>
      <c r="J19" s="32"/>
    </row>
    <row r="20" spans="1:10" x14ac:dyDescent="0.25">
      <c r="A20" s="12"/>
      <c r="B20" s="33">
        <v>1</v>
      </c>
      <c r="C20" s="34" t="s">
        <v>36</v>
      </c>
      <c r="D20" s="34" t="s">
        <v>45</v>
      </c>
      <c r="E20" s="35" t="s">
        <v>20</v>
      </c>
      <c r="F20" s="36">
        <v>1440</v>
      </c>
      <c r="G20" s="37"/>
      <c r="H20" s="38">
        <v>2</v>
      </c>
      <c r="I20" s="45"/>
      <c r="J20" s="39">
        <f>H20*I20</f>
        <v>0</v>
      </c>
    </row>
    <row r="21" spans="1:10" x14ac:dyDescent="0.25">
      <c r="A21" s="12"/>
      <c r="B21" s="33">
        <v>2</v>
      </c>
      <c r="C21" s="34" t="s">
        <v>37</v>
      </c>
      <c r="D21" s="34" t="s">
        <v>46</v>
      </c>
      <c r="E21" s="35" t="s">
        <v>56</v>
      </c>
      <c r="F21" s="36">
        <v>1</v>
      </c>
      <c r="G21" s="37"/>
      <c r="H21" s="38">
        <v>3</v>
      </c>
      <c r="I21" s="45"/>
      <c r="J21" s="39">
        <f t="shared" ref="J21:J27" si="0">H21*I21</f>
        <v>0</v>
      </c>
    </row>
    <row r="22" spans="1:10" x14ac:dyDescent="0.25">
      <c r="A22" s="12"/>
      <c r="B22" s="33">
        <v>3</v>
      </c>
      <c r="C22" s="34" t="s">
        <v>38</v>
      </c>
      <c r="D22" s="34" t="s">
        <v>47</v>
      </c>
      <c r="E22" s="35" t="s">
        <v>20</v>
      </c>
      <c r="F22" s="36">
        <v>1</v>
      </c>
      <c r="G22" s="37"/>
      <c r="H22" s="38">
        <v>2</v>
      </c>
      <c r="I22" s="45"/>
      <c r="J22" s="39">
        <f t="shared" si="0"/>
        <v>0</v>
      </c>
    </row>
    <row r="23" spans="1:10" x14ac:dyDescent="0.25">
      <c r="A23" s="12"/>
      <c r="B23" s="33">
        <v>4</v>
      </c>
      <c r="C23" s="34" t="s">
        <v>39</v>
      </c>
      <c r="D23" s="34" t="s">
        <v>48</v>
      </c>
      <c r="E23" s="35" t="s">
        <v>56</v>
      </c>
      <c r="F23" s="36">
        <v>1</v>
      </c>
      <c r="G23" s="37"/>
      <c r="H23" s="38">
        <v>1</v>
      </c>
      <c r="I23" s="45"/>
      <c r="J23" s="39">
        <f t="shared" si="0"/>
        <v>0</v>
      </c>
    </row>
    <row r="24" spans="1:10" x14ac:dyDescent="0.25">
      <c r="A24" s="12"/>
      <c r="B24" s="33">
        <v>5</v>
      </c>
      <c r="C24" s="34" t="s">
        <v>40</v>
      </c>
      <c r="D24" s="34" t="s">
        <v>49</v>
      </c>
      <c r="E24" s="35" t="s">
        <v>56</v>
      </c>
      <c r="F24" s="36">
        <v>1</v>
      </c>
      <c r="G24" s="37"/>
      <c r="H24" s="38">
        <v>1</v>
      </c>
      <c r="I24" s="45"/>
      <c r="J24" s="39">
        <f t="shared" si="0"/>
        <v>0</v>
      </c>
    </row>
    <row r="25" spans="1:10" x14ac:dyDescent="0.25">
      <c r="A25" s="12"/>
      <c r="B25" s="33">
        <v>6</v>
      </c>
      <c r="C25" s="34" t="s">
        <v>41</v>
      </c>
      <c r="D25" s="34" t="s">
        <v>50</v>
      </c>
      <c r="E25" s="35" t="s">
        <v>56</v>
      </c>
      <c r="F25" s="36">
        <v>1</v>
      </c>
      <c r="G25" s="37"/>
      <c r="H25" s="38">
        <v>1</v>
      </c>
      <c r="I25" s="45"/>
      <c r="J25" s="39">
        <f t="shared" si="0"/>
        <v>0</v>
      </c>
    </row>
    <row r="26" spans="1:10" x14ac:dyDescent="0.25">
      <c r="A26" s="12"/>
      <c r="B26" s="33">
        <v>7</v>
      </c>
      <c r="C26" s="34" t="s">
        <v>42</v>
      </c>
      <c r="D26" s="34" t="s">
        <v>51</v>
      </c>
      <c r="E26" s="35" t="s">
        <v>20</v>
      </c>
      <c r="F26" s="36">
        <v>10</v>
      </c>
      <c r="G26" s="37"/>
      <c r="H26" s="38">
        <v>2</v>
      </c>
      <c r="I26" s="45"/>
      <c r="J26" s="39">
        <f t="shared" si="0"/>
        <v>0</v>
      </c>
    </row>
    <row r="27" spans="1:10" ht="15.75" thickBot="1" x14ac:dyDescent="0.3">
      <c r="A27" s="12"/>
      <c r="B27" s="33">
        <v>8</v>
      </c>
      <c r="C27" s="34" t="s">
        <v>43</v>
      </c>
      <c r="D27" s="34" t="s">
        <v>52</v>
      </c>
      <c r="E27" s="35" t="s">
        <v>20</v>
      </c>
      <c r="F27" s="36">
        <v>5</v>
      </c>
      <c r="G27" s="37"/>
      <c r="H27" s="38">
        <v>1</v>
      </c>
      <c r="I27" s="45"/>
      <c r="J27" s="39">
        <f t="shared" si="0"/>
        <v>0</v>
      </c>
    </row>
    <row r="28" spans="1:10" ht="15.75" thickBot="1" x14ac:dyDescent="0.3">
      <c r="A28" s="49" t="s">
        <v>53</v>
      </c>
      <c r="B28" s="50"/>
      <c r="C28" s="51"/>
      <c r="D28" s="51"/>
      <c r="E28" s="51"/>
      <c r="F28" s="51"/>
      <c r="G28" s="51"/>
      <c r="H28" s="51"/>
      <c r="I28" s="52"/>
      <c r="J28" s="40">
        <f>SUBTOTAL(9,J20:J27)</f>
        <v>0</v>
      </c>
    </row>
    <row r="29" spans="1:10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</sheetData>
  <sheetProtection algorithmName="SHA-512" hashValue="1+p31XW4SCegT7x643BW3AjPmtT1EO/n5WLqJGg2FrVdbGylN3iEgvf5pnmRICL7mX1JJn9UP+OI7lxUHPl64g==" saltValue="kN34PYbh4oduo/lliCsW6A==" spinCount="100000" sheet="1" objects="1" scenarios="1"/>
  <mergeCells count="9">
    <mergeCell ref="A14:I14"/>
    <mergeCell ref="A28:I28"/>
    <mergeCell ref="A18:I18"/>
    <mergeCell ref="A1:J1"/>
    <mergeCell ref="A10:I10"/>
    <mergeCell ref="A5:H5"/>
    <mergeCell ref="A6:H6"/>
    <mergeCell ref="A4:J4"/>
    <mergeCell ref="A3:J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2020-05-15T06:55:37Z</dcterms:modified>
</cp:coreProperties>
</file>