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450" yWindow="225" windowWidth="27810" windowHeight="148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<sst xmlns="http://schemas.openxmlformats.org/spreadsheetml/2006/main" count="124" uniqueCount="49">
  <si>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</si>
  <si>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</si>
  <si>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</si>
  <si>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</si>
  <si>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</si>
  <si>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</si>
  <si>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</si>
  <si>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</si>
  <si>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</si>
  <si>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</si>
  <si>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</si>
  <si>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</si>
  <si>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</si>
  <si>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</si>
  <si>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</si>
  <si>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</si>
  <si>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</si>
  <si>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</si>
  <si>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</si>
  <si>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</si>
  <si>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</si>
  <si>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</si>
  <si>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Chromatografická kolona s povrchově porézními částicemi s pevným jádrem</t>
  </si>
  <si>
    <t>ks</t>
  </si>
  <si>
    <t>Chromatografická kolona s povrchově porézními částicemi s pevným jádrem, chemicky modifikovaná cholesterolem. Rozměry kolony 100 x 3 mm, velikost částic 2,6 µm, velikost pórů 90 A. Lepší selektivita pro cis-trans izomery, polyfenoly a přírodní látky.</t>
  </si>
  <si>
    <t>Laboratorní materiál část 1</t>
  </si>
  <si>
    <t>UHPLC kolona pro peptidové mapování s plně porézními částicemi</t>
  </si>
  <si>
    <t>Rozměry kolony 1.0 x 150 mm, stacionární fáze C18, velkost částic 2 µm, velikost pórů 100 Å</t>
  </si>
  <si>
    <t xml:space="preserve">Analytická SFC kolona pro chirální analýzu </t>
  </si>
  <si>
    <t>SFC kolona pro chirální analýzu. Rozměry: 100 x 3 mm, velikost částic 3 µm, stacionární fáze pro práci v SFC na bázi silikagelu s chirálním selektorem typu polysacharidu celulózy, který je modifikovaný tris(3,5 dimethylfenylkarbamátovou) skupinou,  navázaní chirálního selektoru je provedeno pomocí techniky imobilizace, tlakový limit &gt; 280 bar, teplotní stabilita minimálně do 40 °C, možnost využití širokého spektra organických modifikátorů včetně THF a DCM.</t>
  </si>
  <si>
    <t>SFC kolona pro chirální analýzu. Rozměry: 100 x 3 mm, velikost částic 3 µm, stacionární fáze pro práci v SFC na bázi silikagelu s chirálním selektorem typu polysacharidu amylózy, který je modifikovaný tris(3,5 dichlorofenylkarbamátovou) skupinou,  navázaní chirálního selektoru je provedeno pomocí techniky imobilizace, tlakový limit &gt; 280 bar, teplotní stabilita minimálně do 40 °C, možnost využití širokého spektra organických modifikátorů včetně THF a DCM.</t>
  </si>
  <si>
    <t>SFC kolona pro chirální analýzu. Rozměry: 100 x 3 mm, velikost částic 3 µm, stacionární fáze pro práci v SFC na bázi silikagelu s chirálním selektorem typu polysacharidu celulózy, který je modifikovaný tris(4-chloro-3-methylfenylkarbamátovou) skupinou navázanou pomocí techniky pokrytí (coating), tlakový limit &gt; 280 bar, teplotní stabilita minimálně do 40 °C.</t>
  </si>
  <si>
    <t>Chromatografická předkolona</t>
  </si>
  <si>
    <t>bal.</t>
  </si>
  <si>
    <t>Chromatografická předkolona kompatibilní s UHPLC kolonou   o šířce 2,1 mm. Předkolona vhodná pro hydrofilní interakční chromatografii, tzv. HILIC obsahující nemodifikovaný silikagel. Velikost balení 3 ks</t>
  </si>
  <si>
    <t>Držák předkolon</t>
  </si>
  <si>
    <t>Držák předkolon kompatibilní s předkolonami pro UHPLC kolony o velikosti 2.1- 4,6 mm. Balení obsahuje 1 držák</t>
  </si>
  <si>
    <t>Chromatografická kolona pro hydrofilní interakční chromatografii</t>
  </si>
  <si>
    <t>Chromatografická kolona pro hydrofilní interakční chromatografii. Rozměry kolony 100 x 2.1 mm, velikost částic 1,7 um a velikost pórů 100 A.</t>
  </si>
  <si>
    <t>Chromatografický filtr před kolonu</t>
  </si>
  <si>
    <t>Chromatografická kolona pro HPLC s monolitní stacinonární fází</t>
  </si>
  <si>
    <t>Chromatografická kolona pro HPLC s monolitní stacionární fází. Rozměry kolony 100 x 3,0 mm, povrch monolitu modifikovaný C18 řetězci s plným endcapingem. Velikost makropórů 2 um a velikost mezopórů 13 nm. Rozsah pH 2 -7,5.</t>
  </si>
  <si>
    <t>Chromatografická kolona</t>
  </si>
  <si>
    <t>Chromatografická kolona pro UHPLC s částicemi s porézním povrchem a C18 stacionární fází. Rozměry kolony 100 x 3,0 mm, velikost částic 1,7 um a velikost pórů 100 A.</t>
  </si>
  <si>
    <t>Chromatografická kolona pro UHPLC s částicemi s porézním povrchem a C18 stacionární fází. Rozměry kolony 125 x 4,0 mm, velikost částic 5,0 um a velikost pórů 100 A.</t>
  </si>
  <si>
    <t>Chromatografická předkolona kompatibilní s monolitními kolonami  o šířce 4,6 mm. Rozměr předkolony 10-4.6 mm, povrch monolitu modifikovaný C18 řetězci s plným endcapingem. Balení obsahuje 3 ks</t>
  </si>
  <si>
    <t>Chromatografická předkolona kompatibilní s částicovými UHPLC C18 kolonami  o šířce 3 mm, délka 2mm. Balení obsahuje 3 ks</t>
  </si>
  <si>
    <t>Chromatografická předkolona kompatibilní s částicovými UHPLC C18 kolonami  o šířce 4,6mm, se širokými póry, délka 2mm. Balení obsahuje 3 ks</t>
  </si>
  <si>
    <t>Chromatografický filtr před kolonu, vhodný pro UHPLC aplikace. Rozměry filtru 0,5 um x 0,004 ID. Balení obsahuje 3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</si>
</sst>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u val="single"/>
      <sz val="11"/>
      <color theme="10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164" fontId="15" fillId="0" borderId="1" xfId="0" applyNumberFormat="1" applyFont="1" applyBorder="1" applyAlignment="1">
      <alignment horizontal="center" vertical="center" wrapText="1"/>
    </xf>
    <xf numFmtId="0" fontId="13" fillId="0" borderId="0" xfId="20"/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734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6"/>
  <sheetViews>
    <sheetView tabSelected="1" zoomScale="70" zoomScaleNormal="70" workbookViewId="0" topLeftCell="A1">
      <selection activeCell="M8" sqref="M8:M2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57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25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5" t="s">
        <v>13</v>
      </c>
      <c r="D4" s="66"/>
      <c r="E4" s="66"/>
      <c r="F4" s="13"/>
      <c r="G4" s="13"/>
      <c r="H4" s="58"/>
      <c r="I4" s="58"/>
      <c r="J4" s="34"/>
      <c r="K4" s="11"/>
      <c r="L4" s="14"/>
      <c r="M4" s="11"/>
    </row>
    <row r="5" spans="2:13" s="7" customFormat="1" ht="19.9" customHeight="1">
      <c r="B5" s="15"/>
      <c r="C5" s="65" t="s">
        <v>12</v>
      </c>
      <c r="D5" s="66"/>
      <c r="E5" s="6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91.5" thickBot="1" thickTop="1">
      <c r="B8" s="17">
        <v>1</v>
      </c>
      <c r="C8" s="39" t="s">
        <v>22</v>
      </c>
      <c r="D8" s="40">
        <v>1</v>
      </c>
      <c r="E8" s="40" t="s">
        <v>23</v>
      </c>
      <c r="F8" s="39" t="s">
        <v>24</v>
      </c>
      <c r="G8" s="40">
        <v>9</v>
      </c>
      <c r="H8" s="35"/>
      <c r="I8" s="18" t="s">
        <v>15</v>
      </c>
      <c r="J8" s="1" t="s">
        <v>17</v>
      </c>
      <c r="K8" s="44" t="s">
        <v>20</v>
      </c>
      <c r="L8" s="1" t="s">
        <v>18</v>
      </c>
      <c r="M8" s="37"/>
      <c r="N8" s="33">
        <f>D8*M8</f>
        <v>0</v>
      </c>
    </row>
    <row r="9" spans="2:14" s="45" customFormat="1" ht="46.5" thickBot="1" thickTop="1">
      <c r="B9" s="46">
        <v>2</v>
      </c>
      <c r="C9" s="47" t="s">
        <v>26</v>
      </c>
      <c r="D9" s="48">
        <v>1</v>
      </c>
      <c r="E9" s="48" t="s">
        <v>23</v>
      </c>
      <c r="F9" s="47" t="s">
        <v>27</v>
      </c>
      <c r="G9" s="48">
        <v>9</v>
      </c>
      <c r="H9" s="49"/>
      <c r="I9" s="50" t="s">
        <v>15</v>
      </c>
      <c r="J9" s="48" t="s">
        <v>17</v>
      </c>
      <c r="K9" s="51" t="s">
        <v>20</v>
      </c>
      <c r="L9" s="48" t="s">
        <v>18</v>
      </c>
      <c r="M9" s="52"/>
      <c r="N9" s="53">
        <f aca="true" t="shared" si="0" ref="N8:N22">D9*M9</f>
        <v>0</v>
      </c>
    </row>
    <row r="10" spans="2:14" s="45" customFormat="1" ht="172.5" customHeight="1" thickBot="1" thickTop="1">
      <c r="B10" s="46">
        <v>3</v>
      </c>
      <c r="C10" s="47" t="s">
        <v>28</v>
      </c>
      <c r="D10" s="48">
        <v>1</v>
      </c>
      <c r="E10" s="48" t="s">
        <v>23</v>
      </c>
      <c r="F10" s="47" t="s">
        <v>29</v>
      </c>
      <c r="G10" s="48">
        <v>9</v>
      </c>
      <c r="H10" s="54"/>
      <c r="I10" s="48" t="s">
        <v>15</v>
      </c>
      <c r="J10" s="48" t="s">
        <v>17</v>
      </c>
      <c r="K10" s="48" t="s">
        <v>20</v>
      </c>
      <c r="L10" s="48" t="s">
        <v>18</v>
      </c>
      <c r="M10" s="52"/>
      <c r="N10" s="53">
        <f t="shared" si="0"/>
        <v>0</v>
      </c>
    </row>
    <row r="11" spans="2:14" s="45" customFormat="1" ht="177.75" customHeight="1" thickBot="1" thickTop="1">
      <c r="B11" s="46">
        <v>4</v>
      </c>
      <c r="C11" s="47" t="s">
        <v>28</v>
      </c>
      <c r="D11" s="48">
        <v>1</v>
      </c>
      <c r="E11" s="48" t="s">
        <v>23</v>
      </c>
      <c r="F11" s="47" t="s">
        <v>30</v>
      </c>
      <c r="G11" s="48">
        <v>9</v>
      </c>
      <c r="H11" s="54"/>
      <c r="I11" s="48" t="s">
        <v>15</v>
      </c>
      <c r="J11" s="48" t="s">
        <v>17</v>
      </c>
      <c r="K11" s="48" t="s">
        <v>20</v>
      </c>
      <c r="L11" s="48" t="s">
        <v>18</v>
      </c>
      <c r="M11" s="52"/>
      <c r="N11" s="53">
        <f t="shared" si="0"/>
        <v>0</v>
      </c>
    </row>
    <row r="12" spans="2:14" s="45" customFormat="1" ht="142.5" customHeight="1" thickBot="1" thickTop="1">
      <c r="B12" s="46">
        <v>5</v>
      </c>
      <c r="C12" s="47" t="s">
        <v>28</v>
      </c>
      <c r="D12" s="48">
        <v>1</v>
      </c>
      <c r="E12" s="48" t="s">
        <v>23</v>
      </c>
      <c r="F12" s="47" t="s">
        <v>31</v>
      </c>
      <c r="G12" s="48">
        <v>9</v>
      </c>
      <c r="H12" s="54"/>
      <c r="I12" s="48" t="s">
        <v>15</v>
      </c>
      <c r="J12" s="48" t="s">
        <v>17</v>
      </c>
      <c r="K12" s="48" t="s">
        <v>20</v>
      </c>
      <c r="L12" s="48" t="s">
        <v>18</v>
      </c>
      <c r="M12" s="52"/>
      <c r="N12" s="53">
        <f t="shared" si="0"/>
        <v>0</v>
      </c>
    </row>
    <row r="13" spans="2:15" s="55" customFormat="1" ht="83.25" customHeight="1" thickBot="1" thickTop="1">
      <c r="B13" s="46">
        <v>6</v>
      </c>
      <c r="C13" s="47" t="s">
        <v>32</v>
      </c>
      <c r="D13" s="48">
        <v>1</v>
      </c>
      <c r="E13" s="48" t="s">
        <v>33</v>
      </c>
      <c r="F13" s="47" t="s">
        <v>34</v>
      </c>
      <c r="G13" s="48">
        <v>9</v>
      </c>
      <c r="H13" s="54"/>
      <c r="I13" s="48" t="s">
        <v>15</v>
      </c>
      <c r="J13" s="48" t="s">
        <v>17</v>
      </c>
      <c r="K13" s="48" t="s">
        <v>20</v>
      </c>
      <c r="L13" s="48" t="s">
        <v>18</v>
      </c>
      <c r="M13" s="52"/>
      <c r="N13" s="56">
        <f t="shared" si="0"/>
        <v>0</v>
      </c>
      <c r="O13" s="57"/>
    </row>
    <row r="14" spans="2:15" s="55" customFormat="1" ht="83.25" customHeight="1" thickBot="1" thickTop="1">
      <c r="B14" s="46">
        <v>7</v>
      </c>
      <c r="C14" s="47" t="s">
        <v>32</v>
      </c>
      <c r="D14" s="48">
        <v>2</v>
      </c>
      <c r="E14" s="48" t="s">
        <v>33</v>
      </c>
      <c r="F14" s="47" t="s">
        <v>45</v>
      </c>
      <c r="G14" s="48">
        <v>9</v>
      </c>
      <c r="H14" s="54"/>
      <c r="I14" s="48" t="s">
        <v>15</v>
      </c>
      <c r="J14" s="48" t="s">
        <v>17</v>
      </c>
      <c r="K14" s="48" t="s">
        <v>20</v>
      </c>
      <c r="L14" s="48" t="s">
        <v>18</v>
      </c>
      <c r="M14" s="52"/>
      <c r="N14" s="56">
        <f>D14*M14</f>
        <v>0</v>
      </c>
      <c r="O14" s="57"/>
    </row>
    <row r="15" spans="2:15" s="55" customFormat="1" ht="51" customHeight="1" thickBot="1" thickTop="1">
      <c r="B15" s="46">
        <v>8</v>
      </c>
      <c r="C15" s="47" t="s">
        <v>35</v>
      </c>
      <c r="D15" s="48">
        <v>2</v>
      </c>
      <c r="E15" s="48" t="s">
        <v>33</v>
      </c>
      <c r="F15" s="47" t="s">
        <v>36</v>
      </c>
      <c r="G15" s="48">
        <v>9</v>
      </c>
      <c r="H15" s="54"/>
      <c r="I15" s="48" t="s">
        <v>15</v>
      </c>
      <c r="J15" s="48" t="s">
        <v>17</v>
      </c>
      <c r="K15" s="48" t="s">
        <v>20</v>
      </c>
      <c r="L15" s="48" t="s">
        <v>18</v>
      </c>
      <c r="M15" s="52"/>
      <c r="N15" s="56">
        <f t="shared" si="0"/>
        <v>0</v>
      </c>
      <c r="O15" s="57"/>
    </row>
    <row r="16" spans="2:15" s="55" customFormat="1" ht="60" customHeight="1" thickBot="1" thickTop="1">
      <c r="B16" s="46">
        <v>9</v>
      </c>
      <c r="C16" s="47" t="s">
        <v>37</v>
      </c>
      <c r="D16" s="48">
        <v>2</v>
      </c>
      <c r="E16" s="48" t="s">
        <v>23</v>
      </c>
      <c r="F16" s="47" t="s">
        <v>38</v>
      </c>
      <c r="G16" s="48">
        <v>9</v>
      </c>
      <c r="H16" s="54"/>
      <c r="I16" s="48" t="s">
        <v>15</v>
      </c>
      <c r="J16" s="48" t="s">
        <v>17</v>
      </c>
      <c r="K16" s="48" t="s">
        <v>20</v>
      </c>
      <c r="L16" s="48" t="s">
        <v>18</v>
      </c>
      <c r="M16" s="52"/>
      <c r="N16" s="56">
        <f t="shared" si="0"/>
        <v>0</v>
      </c>
      <c r="O16" s="57"/>
    </row>
    <row r="17" spans="2:15" s="55" customFormat="1" ht="46.5" thickBot="1" thickTop="1">
      <c r="B17" s="46">
        <v>10</v>
      </c>
      <c r="C17" s="47" t="s">
        <v>32</v>
      </c>
      <c r="D17" s="48">
        <v>1</v>
      </c>
      <c r="E17" s="48" t="s">
        <v>33</v>
      </c>
      <c r="F17" s="47" t="s">
        <v>46</v>
      </c>
      <c r="G17" s="48">
        <v>9</v>
      </c>
      <c r="H17" s="54"/>
      <c r="I17" s="48" t="s">
        <v>15</v>
      </c>
      <c r="J17" s="48" t="s">
        <v>17</v>
      </c>
      <c r="K17" s="48" t="s">
        <v>20</v>
      </c>
      <c r="L17" s="48" t="s">
        <v>18</v>
      </c>
      <c r="M17" s="52"/>
      <c r="N17" s="56">
        <f t="shared" si="0"/>
        <v>0</v>
      </c>
      <c r="O17" s="57"/>
    </row>
    <row r="18" spans="2:15" s="55" customFormat="1" ht="61.5" thickBot="1" thickTop="1">
      <c r="B18" s="46">
        <v>11</v>
      </c>
      <c r="C18" s="47" t="s">
        <v>32</v>
      </c>
      <c r="D18" s="48">
        <v>3</v>
      </c>
      <c r="E18" s="48" t="s">
        <v>33</v>
      </c>
      <c r="F18" s="47" t="s">
        <v>47</v>
      </c>
      <c r="G18" s="48">
        <v>9</v>
      </c>
      <c r="H18" s="54"/>
      <c r="I18" s="48" t="s">
        <v>15</v>
      </c>
      <c r="J18" s="48" t="s">
        <v>17</v>
      </c>
      <c r="K18" s="48" t="s">
        <v>20</v>
      </c>
      <c r="L18" s="48" t="s">
        <v>18</v>
      </c>
      <c r="M18" s="52"/>
      <c r="N18" s="56">
        <f t="shared" si="0"/>
        <v>0</v>
      </c>
      <c r="O18" s="57"/>
    </row>
    <row r="19" spans="2:15" s="55" customFormat="1" ht="46.5" thickBot="1" thickTop="1">
      <c r="B19" s="46">
        <v>12</v>
      </c>
      <c r="C19" s="47" t="s">
        <v>39</v>
      </c>
      <c r="D19" s="48">
        <v>1</v>
      </c>
      <c r="E19" s="48" t="s">
        <v>33</v>
      </c>
      <c r="F19" s="47" t="s">
        <v>48</v>
      </c>
      <c r="G19" s="48">
        <v>9</v>
      </c>
      <c r="H19" s="54"/>
      <c r="I19" s="48" t="s">
        <v>15</v>
      </c>
      <c r="J19" s="48" t="s">
        <v>17</v>
      </c>
      <c r="K19" s="48" t="s">
        <v>20</v>
      </c>
      <c r="L19" s="48" t="s">
        <v>18</v>
      </c>
      <c r="M19" s="52"/>
      <c r="N19" s="56">
        <f t="shared" si="0"/>
        <v>0</v>
      </c>
      <c r="O19" s="57"/>
    </row>
    <row r="20" spans="2:15" s="55" customFormat="1" ht="76.5" thickBot="1" thickTop="1">
      <c r="B20" s="46">
        <v>13</v>
      </c>
      <c r="C20" s="47" t="s">
        <v>40</v>
      </c>
      <c r="D20" s="48">
        <v>2</v>
      </c>
      <c r="E20" s="48" t="s">
        <v>23</v>
      </c>
      <c r="F20" s="47" t="s">
        <v>41</v>
      </c>
      <c r="G20" s="48">
        <v>9</v>
      </c>
      <c r="H20" s="54"/>
      <c r="I20" s="48" t="s">
        <v>15</v>
      </c>
      <c r="J20" s="48" t="s">
        <v>17</v>
      </c>
      <c r="K20" s="48" t="s">
        <v>20</v>
      </c>
      <c r="L20" s="48" t="s">
        <v>18</v>
      </c>
      <c r="M20" s="52"/>
      <c r="N20" s="56">
        <f t="shared" si="0"/>
        <v>0</v>
      </c>
      <c r="O20" s="57"/>
    </row>
    <row r="21" spans="2:15" s="55" customFormat="1" ht="61.5" thickBot="1" thickTop="1">
      <c r="B21" s="46">
        <v>14</v>
      </c>
      <c r="C21" s="47" t="s">
        <v>42</v>
      </c>
      <c r="D21" s="48">
        <v>1</v>
      </c>
      <c r="E21" s="48" t="s">
        <v>23</v>
      </c>
      <c r="F21" s="47" t="s">
        <v>43</v>
      </c>
      <c r="G21" s="48">
        <v>9</v>
      </c>
      <c r="H21" s="54"/>
      <c r="I21" s="48" t="s">
        <v>15</v>
      </c>
      <c r="J21" s="48" t="s">
        <v>17</v>
      </c>
      <c r="K21" s="48" t="s">
        <v>20</v>
      </c>
      <c r="L21" s="48" t="s">
        <v>18</v>
      </c>
      <c r="M21" s="52"/>
      <c r="N21" s="56">
        <f t="shared" si="0"/>
        <v>0</v>
      </c>
      <c r="O21" s="57"/>
    </row>
    <row r="22" spans="2:14" s="7" customFormat="1" ht="61.5" thickBot="1" thickTop="1">
      <c r="B22" s="17">
        <v>15</v>
      </c>
      <c r="C22" s="39" t="s">
        <v>42</v>
      </c>
      <c r="D22" s="40">
        <v>2</v>
      </c>
      <c r="E22" s="40" t="s">
        <v>23</v>
      </c>
      <c r="F22" s="47" t="s">
        <v>44</v>
      </c>
      <c r="G22" s="40">
        <v>9</v>
      </c>
      <c r="H22" s="54"/>
      <c r="I22" s="18" t="s">
        <v>15</v>
      </c>
      <c r="J22" s="1" t="s">
        <v>17</v>
      </c>
      <c r="K22" s="44" t="s">
        <v>20</v>
      </c>
      <c r="L22" s="1" t="s">
        <v>18</v>
      </c>
      <c r="M22" s="52"/>
      <c r="N22" s="33">
        <f t="shared" si="0"/>
        <v>0</v>
      </c>
    </row>
    <row r="23" spans="1:14" ht="75.75" customHeight="1" thickBot="1" thickTop="1">
      <c r="A23" s="19"/>
      <c r="B23" s="64" t="s">
        <v>21</v>
      </c>
      <c r="C23" s="64"/>
      <c r="D23" s="64"/>
      <c r="E23" s="64"/>
      <c r="F23" s="64"/>
      <c r="G23" s="64"/>
      <c r="H23" s="64"/>
      <c r="I23" s="64"/>
      <c r="J23" s="64"/>
      <c r="K23" s="64"/>
      <c r="L23" s="20"/>
      <c r="M23" s="59" t="s">
        <v>8</v>
      </c>
      <c r="N23" s="60"/>
    </row>
    <row r="24" spans="1:14" ht="33" customHeight="1" thickBot="1" thickTop="1">
      <c r="A24" s="19"/>
      <c r="B24" s="61"/>
      <c r="C24" s="61"/>
      <c r="D24" s="61"/>
      <c r="E24" s="61"/>
      <c r="F24" s="61"/>
      <c r="G24" s="61"/>
      <c r="H24" s="61"/>
      <c r="K24" s="22"/>
      <c r="L24" s="22"/>
      <c r="M24" s="62">
        <f>SUM(N8:N22)</f>
        <v>0</v>
      </c>
      <c r="N24" s="63"/>
    </row>
    <row r="25" spans="1:14" ht="39.75" customHeight="1" thickTop="1">
      <c r="A25" s="19"/>
      <c r="I25" s="23"/>
      <c r="J25" s="23"/>
      <c r="K25" s="24"/>
      <c r="L25" s="24"/>
      <c r="M25" s="26"/>
      <c r="N25" s="26"/>
    </row>
    <row r="26" spans="1:14" ht="19.9" customHeight="1">
      <c r="A26" s="19"/>
      <c r="K26" s="24"/>
      <c r="L26" s="24"/>
      <c r="M26" s="27"/>
      <c r="N26" s="26"/>
    </row>
    <row r="27" spans="1:14" ht="71.25" customHeight="1">
      <c r="A27" s="19"/>
      <c r="K27" s="24"/>
      <c r="L27" s="24"/>
      <c r="M27" s="27"/>
      <c r="N27" s="26"/>
    </row>
    <row r="28" spans="1:14" ht="36" customHeight="1">
      <c r="A28" s="19"/>
      <c r="K28" s="28"/>
      <c r="L28" s="28"/>
      <c r="M28" s="26"/>
      <c r="N28" s="26"/>
    </row>
    <row r="29" spans="1:14" ht="14.25" customHeight="1">
      <c r="A29" s="19"/>
      <c r="B29" s="26"/>
      <c r="C29" s="29"/>
      <c r="D29" s="30"/>
      <c r="E29" s="31"/>
      <c r="F29" s="29"/>
      <c r="G29" s="29"/>
      <c r="H29" s="25"/>
      <c r="I29" s="29"/>
      <c r="J29" s="29"/>
      <c r="K29" s="26"/>
      <c r="L29" s="25"/>
      <c r="M29" s="26"/>
      <c r="N29" s="26"/>
    </row>
    <row r="30" spans="1:14" ht="14.25" customHeight="1">
      <c r="A30" s="19"/>
      <c r="B30" s="26"/>
      <c r="C30" s="29"/>
      <c r="D30" s="30"/>
      <c r="E30" s="31"/>
      <c r="F30" s="29"/>
      <c r="G30" s="29"/>
      <c r="H30" s="25"/>
      <c r="I30" s="29"/>
      <c r="J30" s="29"/>
      <c r="K30" s="26"/>
      <c r="L30" s="25"/>
      <c r="M30" s="26"/>
      <c r="N30" s="26"/>
    </row>
    <row r="31" spans="1:14" ht="14.25" customHeight="1">
      <c r="A31" s="19"/>
      <c r="B31" s="26"/>
      <c r="C31" s="29"/>
      <c r="D31" s="30"/>
      <c r="E31" s="31"/>
      <c r="F31" s="29"/>
      <c r="G31" s="29"/>
      <c r="H31" s="25"/>
      <c r="I31" s="29"/>
      <c r="J31" s="29"/>
      <c r="K31" s="26"/>
      <c r="L31" s="25"/>
      <c r="M31" s="26"/>
      <c r="N31" s="26"/>
    </row>
    <row r="32" spans="1:14" ht="14.25" customHeight="1">
      <c r="A32" s="19"/>
      <c r="B32" s="26"/>
      <c r="C32" s="29"/>
      <c r="D32" s="30"/>
      <c r="E32" s="31"/>
      <c r="F32" s="29"/>
      <c r="G32" s="29"/>
      <c r="H32" s="25"/>
      <c r="I32" s="29"/>
      <c r="J32" s="29"/>
      <c r="K32" s="26"/>
      <c r="L32" s="25"/>
      <c r="M32" s="26"/>
      <c r="N32" s="26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  <row r="217" spans="3:12" ht="15">
      <c r="C217" s="7"/>
      <c r="D217" s="42"/>
      <c r="E217" s="43"/>
      <c r="F217" s="7"/>
      <c r="G217" s="7"/>
      <c r="H217" s="2"/>
      <c r="I217" s="7"/>
      <c r="J217" s="7"/>
      <c r="L217" s="2"/>
    </row>
    <row r="218" spans="3:12" ht="15">
      <c r="C218" s="7"/>
      <c r="D218" s="42"/>
      <c r="E218" s="43"/>
      <c r="F218" s="7"/>
      <c r="G218" s="7"/>
      <c r="H218" s="2"/>
      <c r="I218" s="7"/>
      <c r="J218" s="7"/>
      <c r="L218" s="2"/>
    </row>
    <row r="219" spans="3:12" ht="15">
      <c r="C219" s="7"/>
      <c r="D219" s="42"/>
      <c r="E219" s="43"/>
      <c r="F219" s="7"/>
      <c r="G219" s="7"/>
      <c r="H219" s="2"/>
      <c r="I219" s="7"/>
      <c r="J219" s="7"/>
      <c r="L219" s="2"/>
    </row>
    <row r="220" spans="3:12" ht="15">
      <c r="C220" s="7"/>
      <c r="D220" s="42"/>
      <c r="E220" s="43"/>
      <c r="F220" s="7"/>
      <c r="G220" s="7"/>
      <c r="H220" s="2"/>
      <c r="I220" s="7"/>
      <c r="J220" s="7"/>
      <c r="L220" s="2"/>
    </row>
    <row r="221" spans="3:12" ht="15">
      <c r="C221" s="7"/>
      <c r="D221" s="42"/>
      <c r="E221" s="43"/>
      <c r="F221" s="7"/>
      <c r="G221" s="7"/>
      <c r="H221" s="2"/>
      <c r="I221" s="7"/>
      <c r="J221" s="7"/>
      <c r="L221" s="2"/>
    </row>
    <row r="222" spans="3:12" ht="15">
      <c r="C222" s="7"/>
      <c r="D222" s="42"/>
      <c r="E222" s="43"/>
      <c r="F222" s="7"/>
      <c r="G222" s="7"/>
      <c r="H222" s="2"/>
      <c r="I222" s="7"/>
      <c r="J222" s="7"/>
      <c r="L222" s="2"/>
    </row>
    <row r="223" spans="3:12" ht="15">
      <c r="C223" s="7"/>
      <c r="D223" s="42"/>
      <c r="E223" s="43"/>
      <c r="F223" s="7"/>
      <c r="G223" s="7"/>
      <c r="H223" s="2"/>
      <c r="I223" s="7"/>
      <c r="J223" s="7"/>
      <c r="L223" s="2"/>
    </row>
    <row r="224" spans="3:12" ht="15">
      <c r="C224" s="7"/>
      <c r="D224" s="42"/>
      <c r="E224" s="43"/>
      <c r="F224" s="7"/>
      <c r="G224" s="7"/>
      <c r="H224" s="2"/>
      <c r="I224" s="7"/>
      <c r="J224" s="7"/>
      <c r="L224" s="2"/>
    </row>
    <row r="225" spans="3:12" ht="15">
      <c r="C225" s="7"/>
      <c r="D225" s="42"/>
      <c r="E225" s="43"/>
      <c r="F225" s="7"/>
      <c r="G225" s="7"/>
      <c r="H225" s="2"/>
      <c r="I225" s="7"/>
      <c r="J225" s="7"/>
      <c r="L225" s="2"/>
    </row>
    <row r="226" spans="3:12" ht="15">
      <c r="C226" s="7"/>
      <c r="D226" s="42"/>
      <c r="E226" s="43"/>
      <c r="F226" s="7"/>
      <c r="G226" s="7"/>
      <c r="H226" s="2"/>
      <c r="I226" s="7"/>
      <c r="J226" s="7"/>
      <c r="L226" s="2"/>
    </row>
  </sheetData>
  <mergeCells count="7">
    <mergeCell ref="H4:I4"/>
    <mergeCell ref="M23:N23"/>
    <mergeCell ref="B24:H24"/>
    <mergeCell ref="M24:N24"/>
    <mergeCell ref="B23:K2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2020-09-01T08:55:46Z</dcterms:modified>
  <cp:category/>
  <cp:version/>
  <cp:contentType/>
  <cp:contentStatus/>
</cp:coreProperties>
</file>