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rava_Budov\PRACOVNÍ\IZ\IZ Hlavní budova II\VŘ_stavba\VŘ_fin\"/>
    </mc:Choice>
  </mc:AlternateContent>
  <bookViews>
    <workbookView xWindow="90" yWindow="150" windowWidth="16260" windowHeight="5595"/>
  </bookViews>
  <sheets>
    <sheet name="List1" sheetId="1" r:id="rId1"/>
  </sheets>
  <definedNames>
    <definedName name="_xlnm.Print_Area" localSheetId="0">List1!$A$2:$R$11</definedName>
  </definedNames>
  <calcPr calcId="152511"/>
</workbook>
</file>

<file path=xl/calcChain.xml><?xml version="1.0" encoding="utf-8"?>
<calcChain xmlns="http://schemas.openxmlformats.org/spreadsheetml/2006/main">
  <c r="B6" i="1" l="1"/>
  <c r="B5" i="1"/>
  <c r="B4" i="1"/>
  <c r="E6" i="1"/>
  <c r="E5" i="1"/>
  <c r="E4" i="1"/>
  <c r="G6" i="1"/>
  <c r="G5" i="1"/>
  <c r="G4" i="1"/>
  <c r="C6" i="1"/>
  <c r="C5" i="1"/>
  <c r="C4" i="1"/>
  <c r="R7" i="1"/>
  <c r="Q7" i="1"/>
  <c r="P7" i="1"/>
  <c r="O7" i="1"/>
  <c r="E7" i="1"/>
  <c r="F7" i="1"/>
  <c r="H7" i="1"/>
  <c r="M7" i="1"/>
  <c r="L7" i="1"/>
  <c r="K7" i="1"/>
  <c r="G7" i="1" l="1"/>
  <c r="C7" i="1"/>
</calcChain>
</file>

<file path=xl/sharedStrings.xml><?xml version="1.0" encoding="utf-8"?>
<sst xmlns="http://schemas.openxmlformats.org/spreadsheetml/2006/main" count="31" uniqueCount="24">
  <si>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</si>
  <si>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</si>
  <si>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</si>
  <si>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</si>
  <si>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 termíny předávání jednotlivých částí 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</si>
  <si>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</si>
  <si>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</si>
  <si>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</si>
  <si>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</si>
  <si>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</si>
  <si>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</si>
  <si>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</si>
  <si>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</si>
  <si>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>z toho</t>
  </si>
  <si>
    <t>INVESTICE Kč bez DPH</t>
  </si>
  <si>
    <t>NEINVESTICE Kč vč DPH</t>
  </si>
  <si>
    <t>INVESTICE Kč vč DPH</t>
  </si>
  <si>
    <t>NEINVESTICE Kč bez DPH</t>
  </si>
  <si>
    <t>nabídková cena za etapu celkem cena Kč bez DPH</t>
  </si>
  <si>
    <t xml:space="preserve"> 15. 11. 2017</t>
  </si>
  <si>
    <t xml:space="preserve"> 15. 11. 2018</t>
  </si>
  <si>
    <t xml:space="preserve"> 30. 09. 2019</t>
  </si>
  <si>
    <t>nabídková cena za etapu celkem cena Kč vč DPH</t>
  </si>
  <si>
    <t xml:space="preserve">Počet a termíny dílčích přejímek Stavby  budou dohodnuty v průběhu realizace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</si>
</sst>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Symbol"/>
      <family val="1"/>
      <charset val="2"/>
    </font>
    <font>
      <sz val="12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0" fillId="3" borderId="0" xfId="0" applyFill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1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0" fontId="5" fillId="2" borderId="1" xfId="0" applyFont="1" applyFill="1" applyBorder="1"/>
    <xf numFmtId="3" fontId="6" fillId="4" borderId="1" xfId="0" applyNumberFormat="1" applyFont="1" applyFill="1" applyBorder="1"/>
    <xf numFmtId="3" fontId="6" fillId="4" borderId="1" xfId="0" applyNumberFormat="1" applyFont="1" applyFill="1" applyBorder="1" applyAlignment="1">
      <alignment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3" fontId="9" fillId="0" borderId="0" xfId="0" applyNumberFormat="1" applyFont="1"/>
    <xf numFmtId="0" fontId="7" fillId="0" borderId="2" xfId="0" applyFont="1" applyFill="1" applyBorder="1" applyAlignment="1">
      <alignment horizontal="justify" vertical="center"/>
    </xf>
    <xf numFmtId="3" fontId="6" fillId="0" borderId="2" xfId="0" applyNumberFormat="1" applyFont="1" applyFill="1" applyBorder="1"/>
    <xf numFmtId="3" fontId="6" fillId="0" borderId="2" xfId="0" applyNumberFormat="1" applyFont="1" applyFill="1" applyBorder="1" applyAlignment="1">
      <alignment textRotation="90"/>
    </xf>
    <xf numFmtId="3" fontId="6" fillId="0" borderId="0" xfId="0" applyNumberFormat="1" applyFont="1" applyFill="1" applyBorder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Alignment="1"/>
    <xf numFmtId="0" fontId="0" fillId="0" borderId="0" xfId="0" applyAlignment="1"/>
    <xf numFmtId="0" fontId="5" fillId="4" borderId="0" xfId="0" applyFont="1" applyFill="1" applyAlignment="1"/>
    <xf numFmtId="0" fontId="5" fillId="2" borderId="0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Layout" zoomScaleNormal="80" workbookViewId="0">
      <selection activeCell="M18" sqref="M18"/>
    </sheetView>
  </sheetViews>
  <sheetFormatPr defaultColWidth="9.140625" defaultRowHeight="15" x14ac:dyDescent="0.25"/>
  <cols>
    <col min="1" max="1" width="17.42578125" customWidth="1"/>
    <col min="2" max="2" width="9" style="26" customWidth="1"/>
    <col min="3" max="3" width="10.5703125" hidden="1" customWidth="1"/>
    <col min="4" max="4" width="3.5703125" customWidth="1"/>
    <col min="5" max="5" width="9" customWidth="1"/>
    <col min="6" max="6" width="9" hidden="1" customWidth="1"/>
    <col min="7" max="7" width="9" customWidth="1"/>
    <col min="8" max="8" width="10.5703125" hidden="1" customWidth="1"/>
    <col min="9" max="9" width="3.85546875" customWidth="1"/>
    <col min="10" max="10" width="9.42578125" style="1" customWidth="1"/>
    <col min="11" max="11" width="9" customWidth="1"/>
    <col min="12" max="12" width="8.28515625" customWidth="1"/>
    <col min="13" max="13" width="9" customWidth="1"/>
    <col min="14" max="14" width="3.85546875" customWidth="1"/>
    <col min="15" max="18" width="9" customWidth="1"/>
  </cols>
  <sheetData>
    <row r="1" spans="1:18" ht="36.75" customHeight="1" x14ac:dyDescent="0.25">
      <c r="B1" s="27"/>
      <c r="C1" s="1"/>
      <c r="D1" s="1"/>
      <c r="E1" s="1"/>
      <c r="F1" s="1"/>
      <c r="G1" s="1"/>
      <c r="H1" s="1"/>
      <c r="I1" s="11"/>
      <c r="K1" s="11"/>
      <c r="N1" s="1"/>
      <c r="O1" s="1"/>
      <c r="P1" s="1"/>
      <c r="Q1" s="1"/>
      <c r="R1" s="1"/>
    </row>
    <row r="2" spans="1:18" ht="93.75" customHeight="1" x14ac:dyDescent="0.25">
      <c r="A2" s="21" t="s">
        <v>9</v>
      </c>
      <c r="B2" s="24" t="s">
        <v>3</v>
      </c>
      <c r="C2" s="21" t="s">
        <v>7</v>
      </c>
      <c r="D2" s="22" t="s">
        <v>13</v>
      </c>
      <c r="E2" s="21" t="s">
        <v>14</v>
      </c>
      <c r="F2" s="21" t="s">
        <v>16</v>
      </c>
      <c r="G2" s="21" t="s">
        <v>17</v>
      </c>
      <c r="H2" s="21" t="s">
        <v>15</v>
      </c>
      <c r="I2" s="22" t="s">
        <v>5</v>
      </c>
      <c r="J2" s="21" t="s">
        <v>4</v>
      </c>
      <c r="K2" s="21" t="s">
        <v>18</v>
      </c>
      <c r="L2" s="21" t="s">
        <v>2</v>
      </c>
      <c r="M2" s="21" t="s">
        <v>22</v>
      </c>
      <c r="N2" s="22" t="s">
        <v>13</v>
      </c>
      <c r="O2" s="21" t="s">
        <v>14</v>
      </c>
      <c r="P2" s="21" t="s">
        <v>16</v>
      </c>
      <c r="Q2" s="21" t="s">
        <v>17</v>
      </c>
      <c r="R2" s="21" t="s">
        <v>15</v>
      </c>
    </row>
    <row r="3" spans="1:18" x14ac:dyDescent="0.25">
      <c r="A3" s="2"/>
      <c r="B3" s="25"/>
      <c r="C3" s="8"/>
      <c r="D3" s="8"/>
      <c r="E3" s="8"/>
      <c r="F3" s="8"/>
      <c r="G3" s="8"/>
      <c r="H3" s="8"/>
      <c r="I3" s="10"/>
      <c r="J3" s="3"/>
      <c r="K3" s="8"/>
      <c r="N3" s="8"/>
      <c r="O3" s="8"/>
      <c r="P3" s="8"/>
      <c r="Q3" s="8"/>
      <c r="R3" s="8"/>
    </row>
    <row r="4" spans="1:18" ht="24" x14ac:dyDescent="0.25">
      <c r="A4" s="9" t="s">
        <v>10</v>
      </c>
      <c r="B4" s="15">
        <f>C4/1.21</f>
        <v>11093009.917355372</v>
      </c>
      <c r="C4" s="15">
        <f>SUM(F4,H4)</f>
        <v>13422542</v>
      </c>
      <c r="D4" s="15"/>
      <c r="E4" s="15">
        <f>F4/1.21</f>
        <v>7704500</v>
      </c>
      <c r="F4" s="15">
        <v>9322445</v>
      </c>
      <c r="G4" s="15">
        <f>H4/1.21</f>
        <v>3388509.9173553721</v>
      </c>
      <c r="H4" s="15">
        <v>4100097</v>
      </c>
      <c r="I4" s="16" t="s">
        <v>6</v>
      </c>
      <c r="J4" s="15" t="s">
        <v>19</v>
      </c>
      <c r="K4" s="17"/>
      <c r="L4" s="18"/>
      <c r="M4" s="18"/>
      <c r="N4" s="15"/>
      <c r="O4" s="17"/>
      <c r="P4" s="17"/>
      <c r="Q4" s="17"/>
      <c r="R4" s="17"/>
    </row>
    <row r="5" spans="1:18" ht="24" x14ac:dyDescent="0.25">
      <c r="A5" s="9" t="s">
        <v>11</v>
      </c>
      <c r="B5" s="15">
        <f>C5/1.21</f>
        <v>18102370.247933883</v>
      </c>
      <c r="C5" s="15">
        <f>SUM(F5,H5)</f>
        <v>21903868</v>
      </c>
      <c r="D5" s="15"/>
      <c r="E5" s="15">
        <f>F5/1.21</f>
        <v>13169500</v>
      </c>
      <c r="F5" s="15">
        <v>15935095</v>
      </c>
      <c r="G5" s="15">
        <f>H5/1.21</f>
        <v>4932870.2479338842</v>
      </c>
      <c r="H5" s="15">
        <v>5968773</v>
      </c>
      <c r="I5" s="16" t="s">
        <v>6</v>
      </c>
      <c r="J5" s="15" t="s">
        <v>20</v>
      </c>
      <c r="K5" s="17"/>
      <c r="L5" s="18"/>
      <c r="M5" s="18"/>
      <c r="N5" s="15"/>
      <c r="O5" s="17"/>
      <c r="P5" s="17"/>
      <c r="Q5" s="17"/>
      <c r="R5" s="17"/>
    </row>
    <row r="6" spans="1:18" ht="24" x14ac:dyDescent="0.25">
      <c r="A6" s="9" t="s">
        <v>12</v>
      </c>
      <c r="B6" s="15">
        <f>C6/1.21</f>
        <v>11946950.41322314</v>
      </c>
      <c r="C6" s="15">
        <f>SUM(F6,H6)</f>
        <v>14455810</v>
      </c>
      <c r="D6" s="15"/>
      <c r="E6" s="15">
        <f>F6/1.21</f>
        <v>9833750.4132231399</v>
      </c>
      <c r="F6" s="15">
        <v>11898838</v>
      </c>
      <c r="G6" s="15">
        <f>H6/1.21</f>
        <v>2113200</v>
      </c>
      <c r="H6" s="15">
        <v>2556972</v>
      </c>
      <c r="I6" s="16" t="s">
        <v>6</v>
      </c>
      <c r="J6" s="15" t="s">
        <v>21</v>
      </c>
      <c r="K6" s="17"/>
      <c r="L6" s="18"/>
      <c r="M6" s="18"/>
      <c r="N6" s="15"/>
      <c r="O6" s="17"/>
      <c r="P6" s="17"/>
      <c r="Q6" s="17"/>
      <c r="R6" s="17"/>
    </row>
    <row r="7" spans="1:18" s="12" customFormat="1" ht="23.25" customHeight="1" x14ac:dyDescent="0.25">
      <c r="A7" s="23" t="s">
        <v>8</v>
      </c>
      <c r="B7" s="19">
        <v>41142330</v>
      </c>
      <c r="C7" s="19">
        <f>SUM(C4:C6)</f>
        <v>49782220</v>
      </c>
      <c r="D7" s="19"/>
      <c r="E7" s="19">
        <f>SUM(E4:E6)</f>
        <v>30707750.41322314</v>
      </c>
      <c r="F7" s="19">
        <f>SUM(F4:F6)</f>
        <v>37156378</v>
      </c>
      <c r="G7" s="19">
        <f>SUM(G4:G6)</f>
        <v>10434580.165289257</v>
      </c>
      <c r="H7" s="19">
        <f>SUM(H4:H6)</f>
        <v>12625842</v>
      </c>
      <c r="I7" s="20"/>
      <c r="J7" s="19"/>
      <c r="K7" s="19">
        <f>SUM(K4:K6)</f>
        <v>0</v>
      </c>
      <c r="L7" s="19">
        <f>SUM(L4:L6)</f>
        <v>0</v>
      </c>
      <c r="M7" s="19">
        <f>SUM(M4:M6)</f>
        <v>0</v>
      </c>
      <c r="N7" s="19"/>
      <c r="O7" s="19">
        <f>SUM(O4:O6)</f>
        <v>0</v>
      </c>
      <c r="P7" s="19">
        <f>SUM(P4:P6)</f>
        <v>0</v>
      </c>
      <c r="Q7" s="19">
        <f>SUM(Q4:Q6)</f>
        <v>0</v>
      </c>
      <c r="R7" s="19">
        <f>SUM(R4:R6)</f>
        <v>0</v>
      </c>
    </row>
    <row r="8" spans="1:18" s="33" customFormat="1" ht="19.5" customHeight="1" x14ac:dyDescent="0.25">
      <c r="A8" s="29"/>
      <c r="B8" s="30"/>
      <c r="C8" s="30"/>
      <c r="D8" s="30"/>
      <c r="E8" s="30"/>
      <c r="F8" s="30"/>
      <c r="G8" s="30"/>
      <c r="H8" s="30"/>
      <c r="I8" s="31"/>
      <c r="J8" s="32"/>
      <c r="K8" s="32"/>
      <c r="L8" s="32"/>
      <c r="M8" s="32"/>
      <c r="N8" s="32"/>
      <c r="O8" s="32"/>
      <c r="P8" s="32"/>
      <c r="Q8" s="32"/>
      <c r="R8" s="32"/>
    </row>
    <row r="9" spans="1:18" s="33" customFormat="1" ht="18" customHeight="1" x14ac:dyDescent="0.25">
      <c r="A9" s="38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2"/>
      <c r="O9" s="32"/>
      <c r="P9" s="32"/>
      <c r="Q9" s="32"/>
      <c r="R9" s="32"/>
    </row>
    <row r="10" spans="1:18" x14ac:dyDescent="0.25">
      <c r="A10" s="37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4"/>
    </row>
    <row r="11" spans="1:18" x14ac:dyDescent="0.25">
      <c r="A11" s="34" t="s">
        <v>23</v>
      </c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4"/>
    </row>
    <row r="12" spans="1:18" s="7" customFormat="1" x14ac:dyDescent="0.25">
      <c r="J12" s="6"/>
      <c r="K12" s="6"/>
      <c r="L12" s="5"/>
      <c r="M12" s="5"/>
      <c r="N12" s="5"/>
      <c r="O12" s="5"/>
      <c r="P12" s="5"/>
      <c r="Q12" s="5"/>
      <c r="R12" s="5"/>
    </row>
    <row r="13" spans="1:18" x14ac:dyDescent="0.25">
      <c r="B13" s="28"/>
    </row>
    <row r="14" spans="1:18" x14ac:dyDescent="0.25">
      <c r="E14" s="36"/>
    </row>
    <row r="17" spans="5:5" x14ac:dyDescent="0.25">
      <c r="E17" s="13"/>
    </row>
    <row r="18" spans="5:5" x14ac:dyDescent="0.25">
      <c r="E18" s="13"/>
    </row>
    <row r="19" spans="5:5" ht="15.75" x14ac:dyDescent="0.25">
      <c r="E19" s="14"/>
    </row>
  </sheetData>
  <mergeCells count="3">
    <mergeCell ref="A9:M9"/>
    <mergeCell ref="A11:M11"/>
    <mergeCell ref="A10:M10"/>
  </mergeCells>
  <pageMargins left="0.70866141732283472" right="0.70866141732283472" top="1.1811023622047245" bottom="0.78740157480314965" header="0.31496062992125984" footer="0.31496062992125984"/>
  <pageSetup paperSize="9" orientation="landscape" horizontalDpi="4294967293" r:id="rId1"/>
  <headerFooter>
    <oddHeader xml:space="preserve">&amp;L&amp;"-,Tučné"Příloha č.6 - Platební kalendář&amp;RUK-FF - Rekonstrukce obvodového a střešního pláště budovy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Dočkalová</dc:creator>
  <cp:lastModifiedBy>FFUK</cp:lastModifiedBy>
  <cp:lastPrinted>2017-02-03T11:02:01Z</cp:lastPrinted>
  <dcterms:created xsi:type="dcterms:W3CDTF">2016-02-29T10:13:59Z</dcterms:created>
  <dcterms:modified xsi:type="dcterms:W3CDTF">2017-02-03T11:02:56Z</dcterms:modified>
</cp:coreProperties>
</file>