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9010" windowHeight="12360" activeTab="0"/>
  </bookViews>
  <sheets>
    <sheet name="souhrn" sheetId="8"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<sst xmlns="http://schemas.openxmlformats.org/spreadsheetml/2006/main" count="44" uniqueCount="44">
  <si>
    <t>Položka č.</t>
  </si>
  <si>
    <t>Název položky</t>
  </si>
  <si>
    <t>Požadovaný počet (ks)</t>
  </si>
  <si>
    <t>Cena (Kč) bez DPH</t>
  </si>
  <si>
    <t>Jednotková</t>
  </si>
  <si>
    <t>Celková</t>
  </si>
  <si>
    <t>Celkem</t>
  </si>
  <si>
    <t>Poznámky:</t>
  </si>
  <si>
    <t>Podpis oprávněné osoby: …………………………………………………………………..</t>
  </si>
  <si>
    <t>Mikrofony a diktafon</t>
  </si>
  <si>
    <t>Konkrétní název zboží</t>
  </si>
  <si>
    <t>Technické požadavky zadavatele jsou z hlediska kvality požadavkem minimálním. Dodavatel může nabídnou zboží stejné nebo lepší kvality.</t>
  </si>
  <si>
    <t>Technické požadavky</t>
  </si>
  <si>
    <t>dataprojektor</t>
  </si>
  <si>
    <t>diktafon</t>
  </si>
  <si>
    <t>kamera akční</t>
  </si>
  <si>
    <t>kamera akční - čelenka k poptávané kameře</t>
  </si>
  <si>
    <t>kamera akční - kryt kompatabilní na poptávanou kameru dovolující přidělání světla na kameru</t>
  </si>
  <si>
    <t>kamera akční -přenosné výkonné LED světlo k poptávané kameře</t>
  </si>
  <si>
    <t>mikrofon s pantografem</t>
  </si>
  <si>
    <t>mikrofon stolní</t>
  </si>
  <si>
    <t>mikrofon studiový</t>
  </si>
  <si>
    <t>mikrofonní bezdrátový systém</t>
  </si>
  <si>
    <t>reproduktory k PC</t>
  </si>
  <si>
    <t>sluchátka</t>
  </si>
  <si>
    <t>stativ flexibilní</t>
  </si>
  <si>
    <t>stativ mini</t>
  </si>
  <si>
    <t>stativ pro mobilní telefony a fotoaparáty</t>
  </si>
  <si>
    <t xml:space="preserve">Rozlišení: 1920 x 1080 px (full HD)
Svítivost: min. 300 lm
Uhlopříčka: minimálně 29“
Možnosti projekce: možnost promítat i na vzdálenost menší než 1 metr, ale zároveň možnost promítat i na větší vzdálenost
Rozhraní: HDMI, USB, USB-C, audio výstup, možnost bezdrátového připojení např. notebooku, telefonu, tabletu
Velikost: malá, rozměry výška do 20 cm, šířka a hloubka do 11 cm
Vlastnosti: možnost nastavení libovolného úhlu projekce, možnost bezdrátového propojení 
Výbava: napájení z integrované baterie, integrované reproduktory, čtečka paměťových karet </t>
  </si>
  <si>
    <t>diktafon - profesionální provedení diktafonu
MP3 hudební přehrávač
interní paměť min 4 GB
slot na micro SD karty
formát nahrávky: lineární MP3
aktivace nahrávání hlasem
kvalitní nízkošumový směrový stereo mikrofon s uspořádáním 90°
výsuvný USB konektor
indexování nahrávek
funkce kalendářního vyhledávání
5 složek pro ukládání
vestavěný reproduktor
velikost displeje min 1,6“
napájení dobíjecí provedení nebo AAA, AA</t>
  </si>
  <si>
    <t xml:space="preserve">Akční outdoorová fullHD kamera, režim 16:9,  
Rozlišení fotky: až 12Mpix
Rozlišení videa: až 4K 60FPS
Slot na paměťové karty
Elektronická stabilizace obrazu
Zabudovaná baterie
USB konektor a vstup mikrofonu
Rozhraní Bluetooth, USB Type-C, WiFi </t>
  </si>
  <si>
    <t>Čelenka s možností přidělání kamery, kompatibilní s akční kamerou, kustomizovatelná velikost, kompaktní</t>
  </si>
  <si>
    <t>Kompatibilní kryt na kameru dovolující přidělání světla na kameru, kompatibilní s akční kamerou, obsahující mikrofon s redukcí šumu a okolních zvuků,  3,5mm Jack konektor, HDMI-Out konektor, možnost přidělání světla na kryt</t>
  </si>
  <si>
    <t>přenosné LED světlo s možností přiděláním na kameru/kryt, kompatibilní s akční kamerou,  4 stupně jasu, jas až 200 Lumenů, voděodolné, zabudovaná baterie, USB-C kabel v balení</t>
  </si>
  <si>
    <t>Profesionální streamovací stolní mikrofon s pantografem , směrová (kardioidní) charakteristika
Frekvenční rozsah 18 Hz - 21000 Hz
Vzorkovací frekvence 16bit, 48 kHz
Citlivost 135 dB
Tlačítko ztlumení se světlenou indikací
Polohovatelné rameno, protinárazový držák, odnímatelný pop filtr
Plně nastavitelné rameno
Připojení přes USB rozhraní
USB kabel s délkou min. 2,5m
Snadná instalace Plug and Play</t>
  </si>
  <si>
    <t>Výkonný stolní kondenzátorový mikrofon určený pro streamování, natáčení vlogů, podcastů či kvalitní hlasovou komunikaci, připojení USB, délka kabelu 1,8 m, všesměrové snímání, frekvence od 50 Hz do 16000 Hz  s konektorem 3,5 mm jack se stativem a USB adaptérem</t>
  </si>
  <si>
    <t>mikrofon studiový
kondenzátorový, kardiodní
Frekvenční rozsah 20 Hz až 20 kHz
vzorkovací frekvence 48kHz/44 kHz
Dynamický rozsah 96 dV
kompatabilita USB-C zařízení Android, iOS a Windows systémy, stojánek, pouzdro pro
přenos, pop filtr</t>
  </si>
  <si>
    <t>Klopový bezdrátový mikrofonní systém VHF sestávající z jednoho vysílače, z jednoho přijímače a z všesměrového mikrofonu, 12 přepínatelných kanálů, odnímatelná anténa otočná o 360°, 40 m bezdrátový dosah, konektor 3.5mm (TRRS), 3.5mm (TRS), výstup na sluchátka</t>
  </si>
  <si>
    <t>dvoupásmové reproduktory o reálném výkonu 10 W, standardní 3.5mm jack pro připojení, na přední straně zdířka na připojení sluchátek, výška do 25cm</t>
  </si>
  <si>
    <t xml:space="preserve">Sluchátka s mikrofonem, přes hlavu, na uši, uzavřená konstrukce, 3,5 mm Jack, přijímání hovorů, přepínání skladeb, frekvenční rozsah 5 Hz-22000 Hz, citlivost 102 dB/mW, impedance 24 Ohm, měnič 30 mm, kabel 1,2 m </t>
  </si>
  <si>
    <t>Flexibilní univerzální přenosný stativ s vestavěným standardním 1/4" závitem pro šroub pro všechny fotoaparáty, s držákem telefonu a držákem na stativ pro akční kamery, pryžové nohy s extrémní přilnavostí pro zajištění rovnováhy na jakémkoli nerovném povrchu nebo pro obtočení jakéhokoli dostupného předmětu, otočná kulová hlava 360°, nosnost 800g</t>
  </si>
  <si>
    <t xml:space="preserve">Ministativ pro digitální fotoaparát a mobilní telefon, kulová hlava, transportní výška 18cm, max. výška 16 cm, zatížení až 0,5kg, hmotnost do 0,090kg, s držákem na mobil </t>
  </si>
  <si>
    <t>Kompaktní cestovní stativ s univerzálním 1/4" závitem pro uchycení digitálních fotoaparátů a držákem pro umístění mobilního telefonu, dvoucestná (2d / videohlava) hlava, transportní výška 38.5cm, max. výška 120 cm, zatížení až 2kg, hmotnost do 0,6kg, ovládací páka (pro video), bezdrátové dálkové ovládání (Bluetooth až 10 m)</t>
  </si>
  <si>
    <t>Specifikace zboží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</si>
</sst>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b/>
      <sz val="11"/>
      <color theme="1"/>
      <name val="Calibri"/>
      <family val="2"/>
      <scheme val="minor"/>
    </font>
    <font>
      <sz val="10"/>
      <color theme="1"/>
      <name val="Arial"/>
      <family val="2"/>
    </font>
    <font>
      <b/>
      <sz val="14"/>
      <color theme="1"/>
      <name val="Calibri"/>
      <family val="2"/>
      <scheme val="minor"/>
    </font>
    <font>
      <b/>
      <sz val="10"/>
      <color theme="1"/>
      <name val="Arial"/>
      <family val="2"/>
    </font>
    <font>
      <sz val="11"/>
      <color rgb="FF000000"/>
      <name val="Calibri"/>
      <family val="2"/>
      <scheme val="minor"/>
    </font>
    <font>
      <b/>
      <sz val="18"/>
      <color rgb="FF2F8DCD"/>
      <name val="Arial"/>
      <family val="2"/>
    </font>
    <font>
      <sz val="10"/>
      <color rgb="FF808080"/>
      <name val="Arial"/>
      <family val="2"/>
    </font>
  </fonts>
  <fills count="5">
    <fill>
      <patternFill/>
    </fill>
    <fill>
      <patternFill patternType="gray125"/>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s>
  <borders count="17">
    <border>
      <left/>
      <right/>
      <top/>
      <bottom/>
      <diagonal/>
    </border>
    <border>
      <left/>
      <right style="thin"/>
      <top style="thin"/>
      <bottom/>
    </border>
    <border>
      <left style="thin"/>
      <right style="medium"/>
      <top style="thin"/>
      <bottom/>
    </border>
    <border>
      <left style="medium"/>
      <right style="medium"/>
      <top/>
      <bottom style="medium"/>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medium"/>
      <right style="thin"/>
      <top style="thin"/>
      <bottom/>
    </border>
    <border>
      <left style="thin"/>
      <right style="thin"/>
      <top style="medium"/>
      <bottom/>
    </border>
    <border>
      <left style="thin"/>
      <right style="thin"/>
      <top/>
      <bottom/>
    </border>
    <border>
      <left style="thin"/>
      <right/>
      <top style="medium"/>
      <bottom style="thin"/>
    </border>
    <border>
      <left/>
      <right style="medium"/>
      <top style="medium"/>
      <bottom style="thin"/>
    </border>
    <border>
      <left/>
      <right style="thin"/>
      <top style="medium"/>
      <bottom style="thin"/>
    </border>
    <border>
      <left style="thin"/>
      <right style="thin"/>
      <top style="medium"/>
      <bottom style="thin"/>
    </border>
    <border>
      <left style="thin"/>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35">
    <xf numFmtId="0" fontId="0" fillId="0" borderId="0" xfId="0"/>
    <xf numFmtId="0" fontId="3" fillId="0" borderId="0" xfId="20">
      <alignment/>
      <protection/>
    </xf>
    <xf numFmtId="0" fontId="2" fillId="2" borderId="1" xfId="20" applyFont="1" applyFill="1" applyBorder="1" applyAlignment="1">
      <alignment horizontal="center" vertical="center" wrapText="1"/>
      <protection/>
    </xf>
    <xf numFmtId="0" fontId="2" fillId="2" borderId="2" xfId="20" applyFont="1" applyFill="1" applyBorder="1" applyAlignment="1">
      <alignment horizontal="center" vertical="center" wrapText="1"/>
      <protection/>
    </xf>
    <xf numFmtId="0" fontId="2" fillId="0" borderId="0" xfId="20" applyFont="1">
      <alignment/>
      <protection/>
    </xf>
    <xf numFmtId="0" fontId="0" fillId="0" borderId="0" xfId="20" applyFont="1">
      <alignment/>
      <protection/>
    </xf>
    <xf numFmtId="0" fontId="7" fillId="0" borderId="0" xfId="0" applyFont="1"/>
    <xf numFmtId="0" fontId="8" fillId="0" borderId="0" xfId="0" applyFont="1"/>
    <xf numFmtId="4" fontId="6" fillId="0" borderId="0" xfId="20" applyNumberFormat="1" applyFont="1" applyFill="1" applyBorder="1" applyAlignment="1">
      <alignment horizontal="right" vertical="center"/>
      <protection/>
    </xf>
    <xf numFmtId="4" fontId="2" fillId="3" borderId="3" xfId="20" applyNumberFormat="1" applyFont="1" applyFill="1" applyBorder="1" applyAlignment="1">
      <alignment horizontal="right" vertical="center"/>
      <protection/>
    </xf>
    <xf numFmtId="0" fontId="3" fillId="0" borderId="4" xfId="20" applyBorder="1">
      <alignment/>
      <protection/>
    </xf>
    <xf numFmtId="4" fontId="6" fillId="3" borderId="4" xfId="20" applyNumberFormat="1" applyFont="1" applyFill="1" applyBorder="1" applyAlignment="1">
      <alignment horizontal="right" vertical="center"/>
      <protection/>
    </xf>
    <xf numFmtId="0" fontId="0" fillId="0" borderId="4"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applyAlignment="1">
      <alignment horizontal="center" vertical="center"/>
    </xf>
    <xf numFmtId="0" fontId="0" fillId="3" borderId="4" xfId="0" applyFill="1" applyBorder="1" applyAlignment="1">
      <alignment vertical="center"/>
    </xf>
    <xf numFmtId="0" fontId="0" fillId="3" borderId="4" xfId="0" applyFill="1" applyBorder="1" applyAlignment="1">
      <alignment vertical="center" wrapText="1"/>
    </xf>
    <xf numFmtId="0" fontId="5" fillId="4" borderId="5" xfId="20" applyFont="1" applyFill="1" applyBorder="1" applyAlignment="1">
      <alignment horizontal="left" vertical="center"/>
      <protection/>
    </xf>
    <xf numFmtId="0" fontId="5" fillId="4" borderId="6" xfId="20" applyFont="1" applyFill="1" applyBorder="1" applyAlignment="1">
      <alignment horizontal="left" vertical="center"/>
      <protection/>
    </xf>
    <xf numFmtId="0" fontId="5" fillId="4" borderId="7" xfId="20" applyFont="1" applyFill="1" applyBorder="1" applyAlignment="1">
      <alignment horizontal="left" vertical="center"/>
      <protection/>
    </xf>
    <xf numFmtId="0" fontId="4" fillId="0" borderId="0" xfId="20" applyFont="1" applyAlignment="1">
      <alignment horizontal="center" vertical="center"/>
      <protection/>
    </xf>
    <xf numFmtId="0" fontId="5" fillId="2" borderId="8" xfId="20" applyFont="1" applyFill="1" applyBorder="1" applyAlignment="1">
      <alignment horizontal="center" vertical="center" textRotation="90"/>
      <protection/>
    </xf>
    <xf numFmtId="0" fontId="5" fillId="2" borderId="9" xfId="20" applyFont="1" applyFill="1" applyBorder="1" applyAlignment="1">
      <alignment horizontal="center" vertical="center" textRotation="90"/>
      <protection/>
    </xf>
    <xf numFmtId="0" fontId="2" fillId="2" borderId="10" xfId="20" applyFont="1" applyFill="1" applyBorder="1" applyAlignment="1">
      <alignment horizontal="center" vertical="center" wrapText="1"/>
      <protection/>
    </xf>
    <xf numFmtId="0" fontId="2" fillId="2" borderId="11" xfId="20" applyFont="1" applyFill="1" applyBorder="1" applyAlignment="1">
      <alignment horizontal="center" vertical="center" wrapText="1"/>
      <protection/>
    </xf>
    <xf numFmtId="0" fontId="2" fillId="2" borderId="12" xfId="20" applyFont="1" applyFill="1" applyBorder="1" applyAlignment="1">
      <alignment horizontal="center" vertical="center"/>
      <protection/>
    </xf>
    <xf numFmtId="0" fontId="2" fillId="2" borderId="13" xfId="20" applyFont="1" applyFill="1" applyBorder="1" applyAlignment="1">
      <alignment horizontal="center" vertical="center"/>
      <protection/>
    </xf>
    <xf numFmtId="4" fontId="0" fillId="2" borderId="8" xfId="20" applyNumberFormat="1" applyFont="1" applyFill="1" applyBorder="1" applyAlignment="1">
      <alignment horizontal="left" vertical="center"/>
      <protection/>
    </xf>
    <xf numFmtId="4" fontId="0" fillId="2" borderId="14" xfId="20" applyNumberFormat="1" applyFont="1" applyFill="1" applyBorder="1" applyAlignment="1">
      <alignment horizontal="left" vertical="center"/>
      <protection/>
    </xf>
    <xf numFmtId="4" fontId="0" fillId="2" borderId="15" xfId="20" applyNumberFormat="1" applyFont="1" applyFill="1" applyBorder="1" applyAlignment="1">
      <alignment horizontal="left" vertical="center"/>
      <protection/>
    </xf>
    <xf numFmtId="0" fontId="5" fillId="2" borderId="10" xfId="20" applyFont="1" applyFill="1" applyBorder="1" applyAlignment="1">
      <alignment horizontal="center" vertical="center"/>
      <protection/>
    </xf>
    <xf numFmtId="0" fontId="5" fillId="2" borderId="16" xfId="20" applyFont="1" applyFill="1" applyBorder="1" applyAlignment="1">
      <alignment horizontal="center" vertical="center"/>
      <protection/>
    </xf>
    <xf numFmtId="0" fontId="2" fillId="2" borderId="16" xfId="20" applyFont="1" applyFill="1" applyBorder="1" applyAlignment="1">
      <alignment horizontal="center" vertical="center" wrapText="1"/>
      <protection/>
    </xf>
    <xf numFmtId="4" fontId="0" fillId="3" borderId="4" xfId="0" applyNumberFormat="1" applyFill="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Normální 2" xfId="2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zoomScale="85" zoomScaleNormal="85" workbookViewId="0" topLeftCell="A1">
      <selection activeCell="C6" sqref="C6"/>
    </sheetView>
  </sheetViews>
  <sheetFormatPr defaultColWidth="9.140625" defaultRowHeight="15"/>
  <cols>
    <col min="1" max="1" width="4.57421875" style="1" customWidth="1"/>
    <col min="2" max="2" width="23.421875" style="1" customWidth="1"/>
    <col min="3" max="3" width="70.421875" style="1" customWidth="1"/>
    <col min="4" max="4" width="35.421875" style="1" customWidth="1"/>
    <col min="5" max="5" width="7.28125" style="1" customWidth="1"/>
    <col min="6" max="6" width="12.57421875" style="1" customWidth="1"/>
    <col min="7" max="7" width="15.421875" style="1" customWidth="1"/>
    <col min="8" max="16384" width="9.140625" style="1" customWidth="1"/>
  </cols>
  <sheetData>
    <row r="1" spans="1:7" ht="18.75">
      <c r="A1" s="21" t="s">
        <v>43</v>
      </c>
      <c r="B1" s="21"/>
      <c r="C1" s="21"/>
      <c r="D1" s="21"/>
      <c r="E1" s="21"/>
      <c r="F1" s="21"/>
      <c r="G1" s="21"/>
    </row>
    <row r="2" ht="13.5" thickBot="1"/>
    <row r="3" spans="1:7" ht="15" customHeight="1">
      <c r="A3" s="22" t="s">
        <v>0</v>
      </c>
      <c r="B3" s="31" t="s">
        <v>1</v>
      </c>
      <c r="C3" s="24" t="s">
        <v>12</v>
      </c>
      <c r="D3" s="24" t="s">
        <v>10</v>
      </c>
      <c r="E3" s="24" t="s">
        <v>2</v>
      </c>
      <c r="F3" s="26" t="s">
        <v>3</v>
      </c>
      <c r="G3" s="27"/>
    </row>
    <row r="4" spans="1:7" ht="75" customHeight="1" thickBot="1">
      <c r="A4" s="23"/>
      <c r="B4" s="32"/>
      <c r="C4" s="25"/>
      <c r="D4" s="33"/>
      <c r="E4" s="25"/>
      <c r="F4" s="2" t="s">
        <v>4</v>
      </c>
      <c r="G4" s="3" t="s">
        <v>5</v>
      </c>
    </row>
    <row r="5" spans="1:7" ht="15">
      <c r="A5" s="28" t="s">
        <v>9</v>
      </c>
      <c r="B5" s="29"/>
      <c r="C5" s="30"/>
      <c r="D5" s="30"/>
      <c r="E5" s="30"/>
      <c r="F5" s="30"/>
      <c r="G5" s="30"/>
    </row>
    <row r="6" spans="1:7" ht="180">
      <c r="A6" s="10">
        <v>1</v>
      </c>
      <c r="B6" s="12" t="s">
        <v>13</v>
      </c>
      <c r="C6" s="14" t="s">
        <v>28</v>
      </c>
      <c r="D6" s="16"/>
      <c r="E6" s="15">
        <v>2</v>
      </c>
      <c r="F6" s="34">
        <v>0</v>
      </c>
      <c r="G6" s="11">
        <f>E6*F6</f>
        <v>0</v>
      </c>
    </row>
    <row r="7" spans="1:7" ht="210">
      <c r="A7" s="10">
        <v>2</v>
      </c>
      <c r="B7" s="12" t="s">
        <v>14</v>
      </c>
      <c r="C7" s="14" t="s">
        <v>29</v>
      </c>
      <c r="D7" s="16"/>
      <c r="E7" s="15">
        <v>1</v>
      </c>
      <c r="F7" s="34">
        <v>0</v>
      </c>
      <c r="G7" s="11">
        <f aca="true" t="shared" si="0" ref="G7:G14">E7*F7</f>
        <v>0</v>
      </c>
    </row>
    <row r="8" spans="1:7" ht="120">
      <c r="A8" s="10">
        <v>3</v>
      </c>
      <c r="B8" s="12" t="s">
        <v>15</v>
      </c>
      <c r="C8" s="14" t="s">
        <v>30</v>
      </c>
      <c r="D8" s="16"/>
      <c r="E8" s="15">
        <v>1</v>
      </c>
      <c r="F8" s="34">
        <v>0</v>
      </c>
      <c r="G8" s="11">
        <f t="shared" si="0"/>
        <v>0</v>
      </c>
    </row>
    <row r="9" spans="1:7" ht="60" customHeight="1">
      <c r="A9" s="10">
        <v>4</v>
      </c>
      <c r="B9" s="12" t="s">
        <v>16</v>
      </c>
      <c r="C9" s="14" t="s">
        <v>31</v>
      </c>
      <c r="D9" s="17"/>
      <c r="E9" s="15">
        <v>1</v>
      </c>
      <c r="F9" s="34">
        <v>0</v>
      </c>
      <c r="G9" s="11">
        <f t="shared" si="0"/>
        <v>0</v>
      </c>
    </row>
    <row r="10" spans="1:7" ht="90" customHeight="1">
      <c r="A10" s="10">
        <v>5</v>
      </c>
      <c r="B10" s="12" t="s">
        <v>17</v>
      </c>
      <c r="C10" s="14" t="s">
        <v>32</v>
      </c>
      <c r="D10" s="16"/>
      <c r="E10" s="15">
        <v>1</v>
      </c>
      <c r="F10" s="34">
        <v>0</v>
      </c>
      <c r="G10" s="11">
        <f t="shared" si="0"/>
        <v>0</v>
      </c>
    </row>
    <row r="11" spans="1:7" ht="90" customHeight="1">
      <c r="A11" s="10">
        <v>6</v>
      </c>
      <c r="B11" s="12" t="s">
        <v>18</v>
      </c>
      <c r="C11" s="14" t="s">
        <v>33</v>
      </c>
      <c r="D11" s="16"/>
      <c r="E11" s="15">
        <v>1</v>
      </c>
      <c r="F11" s="34">
        <v>0</v>
      </c>
      <c r="G11" s="11">
        <f t="shared" si="0"/>
        <v>0</v>
      </c>
    </row>
    <row r="12" spans="1:7" ht="30" customHeight="1">
      <c r="A12" s="10">
        <v>7</v>
      </c>
      <c r="B12" s="12" t="s">
        <v>19</v>
      </c>
      <c r="C12" s="14" t="s">
        <v>34</v>
      </c>
      <c r="D12" s="16"/>
      <c r="E12" s="15">
        <v>1</v>
      </c>
      <c r="F12" s="34">
        <v>0</v>
      </c>
      <c r="G12" s="11">
        <f t="shared" si="0"/>
        <v>0</v>
      </c>
    </row>
    <row r="13" spans="1:7" ht="60">
      <c r="A13" s="10">
        <v>8</v>
      </c>
      <c r="B13" s="12" t="s">
        <v>20</v>
      </c>
      <c r="C13" s="14" t="s">
        <v>35</v>
      </c>
      <c r="D13" s="16"/>
      <c r="E13" s="15">
        <v>2</v>
      </c>
      <c r="F13" s="34">
        <v>0</v>
      </c>
      <c r="G13" s="11">
        <f t="shared" si="0"/>
        <v>0</v>
      </c>
    </row>
    <row r="14" spans="1:7" ht="120">
      <c r="A14" s="10">
        <v>9</v>
      </c>
      <c r="B14" s="12" t="s">
        <v>21</v>
      </c>
      <c r="C14" s="14" t="s">
        <v>36</v>
      </c>
      <c r="D14" s="16"/>
      <c r="E14" s="15">
        <v>1</v>
      </c>
      <c r="F14" s="34">
        <v>0</v>
      </c>
      <c r="G14" s="11">
        <f t="shared" si="0"/>
        <v>0</v>
      </c>
    </row>
    <row r="15" spans="1:7" ht="45" customHeight="1">
      <c r="A15" s="10">
        <v>10</v>
      </c>
      <c r="B15" s="12" t="s">
        <v>22</v>
      </c>
      <c r="C15" s="14" t="s">
        <v>37</v>
      </c>
      <c r="D15" s="16"/>
      <c r="E15" s="15">
        <v>1</v>
      </c>
      <c r="F15" s="34">
        <v>0</v>
      </c>
      <c r="G15" s="11">
        <f aca="true" t="shared" si="1" ref="G15:G20">E15*F15</f>
        <v>0</v>
      </c>
    </row>
    <row r="16" spans="1:7" ht="30">
      <c r="A16" s="10">
        <v>11</v>
      </c>
      <c r="B16" s="13" t="s">
        <v>23</v>
      </c>
      <c r="C16" s="14" t="s">
        <v>38</v>
      </c>
      <c r="D16" s="16"/>
      <c r="E16" s="15">
        <v>7</v>
      </c>
      <c r="F16" s="34">
        <v>0</v>
      </c>
      <c r="G16" s="11">
        <f t="shared" si="1"/>
        <v>0</v>
      </c>
    </row>
    <row r="17" spans="1:7" ht="45">
      <c r="A17" s="10">
        <v>12</v>
      </c>
      <c r="B17" s="13" t="s">
        <v>24</v>
      </c>
      <c r="C17" s="14" t="s">
        <v>39</v>
      </c>
      <c r="D17" s="16"/>
      <c r="E17" s="15">
        <v>1</v>
      </c>
      <c r="F17" s="34">
        <v>0</v>
      </c>
      <c r="G17" s="11">
        <f t="shared" si="1"/>
        <v>0</v>
      </c>
    </row>
    <row r="18" spans="1:7" ht="75">
      <c r="A18" s="10">
        <v>13</v>
      </c>
      <c r="B18" s="13" t="s">
        <v>25</v>
      </c>
      <c r="C18" s="14" t="s">
        <v>40</v>
      </c>
      <c r="D18" s="16"/>
      <c r="E18" s="15">
        <v>4</v>
      </c>
      <c r="F18" s="34">
        <v>0</v>
      </c>
      <c r="G18" s="11">
        <f t="shared" si="1"/>
        <v>0</v>
      </c>
    </row>
    <row r="19" spans="1:7" ht="45">
      <c r="A19" s="10">
        <v>14</v>
      </c>
      <c r="B19" s="13" t="s">
        <v>26</v>
      </c>
      <c r="C19" s="14" t="s">
        <v>41</v>
      </c>
      <c r="D19" s="16"/>
      <c r="E19" s="15">
        <v>1</v>
      </c>
      <c r="F19" s="34">
        <v>0</v>
      </c>
      <c r="G19" s="11">
        <f t="shared" si="1"/>
        <v>0</v>
      </c>
    </row>
    <row r="20" spans="1:7" ht="45" customHeight="1">
      <c r="A20" s="10">
        <v>15</v>
      </c>
      <c r="B20" s="12" t="s">
        <v>27</v>
      </c>
      <c r="C20" s="14" t="s">
        <v>42</v>
      </c>
      <c r="D20" s="17"/>
      <c r="E20" s="15">
        <v>1</v>
      </c>
      <c r="F20" s="34">
        <v>0</v>
      </c>
      <c r="G20" s="11">
        <f t="shared" si="1"/>
        <v>0</v>
      </c>
    </row>
    <row r="21" spans="1:7" ht="15.75" thickBot="1">
      <c r="A21" s="18" t="s">
        <v>6</v>
      </c>
      <c r="B21" s="19"/>
      <c r="C21" s="19"/>
      <c r="D21" s="19"/>
      <c r="E21" s="19"/>
      <c r="F21" s="20"/>
      <c r="G21" s="9">
        <f>SUM(G6:G20)</f>
        <v>0</v>
      </c>
    </row>
    <row r="22" ht="15">
      <c r="G22" s="8"/>
    </row>
    <row r="23" spans="1:7" ht="15">
      <c r="A23" s="4" t="s">
        <v>7</v>
      </c>
      <c r="B23" s="4"/>
      <c r="C23" s="5"/>
      <c r="D23" s="5"/>
      <c r="E23" s="5"/>
      <c r="F23" s="5"/>
      <c r="G23" s="5"/>
    </row>
    <row r="24" ht="15">
      <c r="C24" s="1" t="s">
        <v>11</v>
      </c>
    </row>
    <row r="29" ht="15">
      <c r="C29" s="1" t="s">
        <v>8</v>
      </c>
    </row>
    <row r="30" spans="3:7" ht="23.25">
      <c r="C30" s="6"/>
      <c r="D30" s="6"/>
      <c r="G30"/>
    </row>
    <row r="31" ht="15">
      <c r="G31" s="7"/>
    </row>
  </sheetData>
  <protectedRanges>
    <protectedRange sqref="F5" name="Oblast1"/>
    <protectedRange sqref="F6:F20" name="Oblast1_1"/>
  </protectedRanges>
  <mergeCells count="9">
    <mergeCell ref="A21:F21"/>
    <mergeCell ref="A1:G1"/>
    <mergeCell ref="A3:A4"/>
    <mergeCell ref="C3:C4"/>
    <mergeCell ref="E3:E4"/>
    <mergeCell ref="F3:G3"/>
    <mergeCell ref="A5:G5"/>
    <mergeCell ref="B3:B4"/>
    <mergeCell ref="D3:D4"/>
  </mergeCells>
  <conditionalFormatting sqref="A5:B5">
    <cfRule type="expression" priority="1" dxfId="0">
      <formula>#REF!="alternativní"</formula>
    </cfRule>
  </conditionalFormatting>
  <printOptions/>
  <pageMargins left="0.7" right="0.7" top="0.75" bottom="0.75" header="0.3" footer="0.3"/>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Hotová Lenka</dc:creator>
  <cp:keywords/>
  <dc:description/>
  <cp:lastModifiedBy>Škrabal Ondřej</cp:lastModifiedBy>
  <dcterms:created xsi:type="dcterms:W3CDTF">2019-08-07T05:03:58Z</dcterms:created>
  <dcterms:modified xsi:type="dcterms:W3CDTF">2020-10-26T08:17:10Z</dcterms:modified>
  <cp:category/>
  <cp:version/>
  <cp:contentType/>
  <cp:contentStatus/>
</cp:coreProperties>
</file>