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16665" windowHeight="8865" activeTab="0"/>
  </bookViews>
  <sheets>
    <sheet name="List 1" sheetId="1" r:id="rId1"/>
  </sheets>
  <definedNames>
    <definedName name="_xlnm._FilterDatabase" localSheetId="0" hidden="1">'List 1'!$A$2:$I$2</definedName>
  </definedNames>
  <calcPr calcId="145621"/>
</workbook>
</file>

<file path=xl/sharedStrings.xml><?xml version="1.0" encoding="utf-8"?>
<sst xmlns="http://schemas.openxmlformats.org/spreadsheetml/2006/main" count="61" uniqueCount="46">
  <si>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</si>
  <si>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</si>
  <si>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</si>
  <si>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</si>
  <si>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</si>
  <si>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</si>
  <si>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</si>
  <si>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</si>
  <si>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</si>
  <si>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</si>
  <si>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</si>
  <si>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</si>
  <si>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</si>
  <si>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</si>
  <si>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</si>
  <si>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</si>
  <si>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</si>
  <si>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</si>
  <si>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</si>
  <si>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</si>
  <si>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30213100-6 - Přenosné počítače</t>
  </si>
  <si>
    <t>30237200-1 - Počítačová příslušenství</t>
  </si>
  <si>
    <t>Výzva č. 22 v DNS „UK FSV – „DNS dodávky standardní techniky ICT 2019 až 2022“ - Fakulta sociálních věd Univerzity Karlovy  
Příloha č. 1 – Technická specifikace_cenová nabídka</t>
  </si>
  <si>
    <t xml:space="preserve">NTB bez numerické klávesnice 14 palců pro IMS </t>
  </si>
  <si>
    <t>NTB s numerickou klávesnicí 15,6 palců pro IMS</t>
  </si>
  <si>
    <t>FSV UK
Pekařská 695/10, Praha5 Butovice</t>
  </si>
  <si>
    <t>Brašna na 14 palců ntb pro IMS</t>
  </si>
  <si>
    <t>Brašna na 15,6 palců ntb pro IMS</t>
  </si>
  <si>
    <t xml:space="preserve">Brašna pro notebook kopatibilní k navrhovanému notebooku velikosti 15,6" se závěsem přes rameno a uložením dokumentů do připravené kapsy.
Záruka komplet min. 2 roky  (cena nesmí překročit 949,- Kč s DPH/ ks)
</t>
  </si>
  <si>
    <t xml:space="preserve">Brašna pro notebook kopatibilní k navrhovanému notebooku velikosti 14" se závěsem přes rameno a uložením dokumentů do připravené kapsy.
Záruka min. 2 roky  (cena nesmí překročit 649,- Kč s DPH/ ks)
</t>
  </si>
  <si>
    <t>Pouzdro pro notebook kopatibilní k navrhovanému notebooku velikosti 14" se závěsem přes rameno a uložením dokumentů do připravené kapsy.
Záruka komplet min. 2 roky  (cena nesmí překročit 529,- Kč s DPH/ ks)</t>
  </si>
  <si>
    <t>Pouzdro na ntb 14 palců pro IMS</t>
  </si>
  <si>
    <t>FSV UK
Pekařská 16, Praha5 Butovice</t>
  </si>
  <si>
    <t>FSV UK
Smetanovo nábřeží 6, Praha 1, 11001</t>
  </si>
  <si>
    <t>NTB pro OZS Rudinská</t>
  </si>
  <si>
    <t>Brašna pro OZS Rudinská</t>
  </si>
  <si>
    <t>Myš pro OZS Rudinská</t>
  </si>
  <si>
    <t>Úhlopříčka displeje ["]: 14“, IPS, 1920 x 1080 (Full HD)
Typ procesoru: čtyřjádrový (např.: Intel Core i5) 
Procesor: frekvence min. 1.6 GHz/ min.4.2GHz
CPU Benchamrk: CPU Mark min. 6,500 a lepší
Operační systém: Windows 10 Pro
Grafická karta: integrovaná
Povrch displeje: matný nebo antireflexní
Mechanika a disk: SSD: M.2 PCIe/NVMe (slot), Kapacita SSD [GB]: min. 512
Velikost operační paměti [GB]:  8 GB DDR4
Klávesnice: Podsvícená klávesnice, Čtečka otisků prstů
Připojení a Sítě: Bluetooth verze: min. v5.0 nebo lepší
Maximální výdrž baterie [h]: min. 10 až 15
Rozhraní: min. 1x HDMI, min. 1x VGA [D-Sub], min. 1x RJ-45, min. 2x USB 3.0/3.1/3.2 Gen 1 Type-A, min. 1x USB -C
Materiál šasi: Plast nebo Hliník nebo Kov nebo kombinace
Hmotnost [kg]: do 1,7
Obsah balení: Napájecí adaptér
Záruka min. 2 roky (cena nesmí překročit 25 000,- Kč s DPH/ ks)</t>
  </si>
  <si>
    <t>NTB pro ISS Csokósová pro Mouralovou</t>
  </si>
  <si>
    <t>NTB pro ISS Csikósová pro Angelovskou</t>
  </si>
  <si>
    <t>Úhlopříčka displeje: 14", Poměr stran 16:9 IPS 1920 × 1080 px (např.: Lenovo ThinkPad E14 IML)
Typ displeje: matný nebo antireflexní
Typ procesoru: čtyřjádrový (např.: Intel Core i5 10210U Comet Lake) (1.6GHz, TB 4.2GHz)
Funkce procesoru: Automatické přetaktování, HyperThreading, Podpora Virtualizace
Grafická karta: Integrovaná
Operační paměť: 8 GB DDR4
Operační systém: Windows 10 Home
Pevný disk: SSD 256 GB
Výbava: Podsvícená klávesnice , Čtečka otisků prstů, TrackPoint, Operační systém, Webkamera720px
Hmotnost: do 1,8 kg
Maximální výdrž baterie: 12 – 13 hodin
Konstrukce: Pevný (klasický notebook)
Grafické výstupy: min. 1x HDMI, min. 1x Bluetooth v5.1, min. 1x USB 2.0, min. 2x USB 3.2 Gen 1 (USB 3.0), min. 1x USB-C
Další rozhraní: RJ-45 (LAN), Combo Audio Jack
Jazyk klávesnice: CZ, SK
Balení obsahuje: Napájecí adaptér
Záruka min. 2 roky (cena nesmí překročit 19 390,- Kč s DPH/ ks)</t>
  </si>
  <si>
    <t xml:space="preserve">Brašna pro notebook kopatibilní k navrhovanému notebooku velikosti 14" se závěsem přes rameno a uložením dokumentů do připravené kapsy.
Záruka komplet min. 2 roky  (cena nesmí překročit 412,- Kč s DPH/ ks)
</t>
  </si>
  <si>
    <t>Připojení: Drátová (např.: Lenovo ThinkPad USB Laser Mouse)
Rozhraní: USB
Použití myši: Kancelářská
Provedení: Symetrická
Velikost: S
Senzor: Technologie Laserová
Počet tlačítek: 3×
Kolečko: S naklápěním do stran
Záruka komplet min. 2 roky  (cena nesmí překročit 454,- Kč s DPH/ ks)</t>
  </si>
  <si>
    <t>Technické parametry:  15,6”, IPS, 1920 x 1080 (Full HD)
Typ procesoru: čtyřjádrový (např.: Intel Core i7)
Operační systém: Windows 10 Pro
Procesor: frekvence minimálně 1,3 GHz
CPU Benchamrk: CPU Mark min. 8,500 a lepší
Mechanika a disk: SSD  512 GB
Velikost operační paměti [GB]: 16 GB DDR4
Klávesnice: Numerická klávesnice, podsvícená
Grafická karta: integrovaná nebo lepší
Povrch displeje: matný nebo antireflexní
Rozhraní: min. 1x HDMI, min. 1x USB -C, min. 2x USB 3.0/3.1/3.2 Gen 1 Type-A
Materiál šasi: Plast nebo Hliník nebo Kov nebo kombinace
Hmotnost [kg]: do 1,8
Obsah balení: Napájecí adaptér
Záruka min. 2 roky (cena nesmí překročit 25 000,- Kč s DPH/ ks)</t>
  </si>
  <si>
    <t>Technické parametry:  15,6”, IPS, 1920 x 1080 (Full HD)
Typ procesoru: čtyřjádrový (např.: Intel Core i7) (např.: HP ProBook 450 G7 stříbrná)
Operační systém: Windows 10 Pro
Procesor: frekvence minimálně 1,8 GHz
CPU Benchamrk: CPU Mark min. 7 000 a lepší
Mechanika a disk: SSD  256 GB + HDD 1TB (případně jen SSD 512 GB místo kombinace)
Velikost operační paměti [GB]: 16 GB DDR4
Klávesnice: podsvícená
Grafická karta: integrovaná nebo dedikovaná
Povrch displeje: matný nebo antireflexní
Rozhraní: min. 1x HDMI, min. 1x USB -C, min. 1x USB 3.0/3.1/3.2 Gen 1 Type-A
Materiál šasi: Plast nebo Hliník nebo Kov nebo kombinace
Hmotnost [kg]: do 2
Obsah balení: Napájecí adaptér
Záruka min. 2 roky (cena nesmí překročit 26 990,- Kč s DPH/ ks)</t>
  </si>
  <si>
    <t>Technické parametry:  15,6”, IPS, 1920 x 1080 (Full HD)
Typ procesoru: čtyřjádrový (např.: Intel Core i7) (např.: HP ProBook 450 G7 stříbrná)
Operační systém: Windows 10 Pro
Procesor: frekvence minimálně 1,8 GHz
CPU Benchamrk: CPU Mark min. 7 000 a lepší
Mechanika a disk: SSD  256 GB + HDD 1TB  (případně jen SSD 512 GB místo kombinace)
Velikost operační paměti [GB]: 16 GB DDR4
Klávesnice: podsvícená
Grafická karta: integrovaná nebo dedikovaná
Povrch displeje: matný nebo antireflexní
Rozhraní: min. 1x HDMI, min. 1x USB -C, min. 1x USB 3.0/3.1/3.2 Gen 1 Type-A
Materiál šasi: Plast nebo Hliník nebo Kov nebo kombinace
Hmotnost [kg]: do 2
Obsah balení: Napájecí adaptér
Záruka min. 2 roky (cena nesmí překročit 26 990,- Kč s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</si>
</sst>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2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2" fontId="3" fillId="0" borderId="7" xfId="0" applyNumberFormat="1" applyFont="1" applyBorder="1" applyAlignment="1">
      <alignment horizontal="left"/>
    </xf>
    <xf numFmtId="2" fontId="4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8"/>
  <sheetViews>
    <sheetView tabSelected="1" zoomScale="75" zoomScaleNormal="75" workbookViewId="0" topLeftCell="A7">
      <selection activeCell="C10" sqref="C10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1" width="16.00390625" style="0" customWidth="1"/>
  </cols>
  <sheetData>
    <row r="1" spans="1:12" ht="52.35" customHeight="1" thickBot="1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9" s="4" customFormat="1" ht="46.5" customHeight="1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229.5" customHeight="1">
      <c r="A3" s="15">
        <v>1</v>
      </c>
      <c r="B3" s="7" t="s">
        <v>23</v>
      </c>
      <c r="C3" s="23" t="s">
        <v>37</v>
      </c>
      <c r="D3" s="7"/>
      <c r="E3" s="7"/>
      <c r="F3" s="8">
        <v>15</v>
      </c>
      <c r="G3" s="9"/>
      <c r="H3" s="22">
        <f aca="true" t="shared" si="0" ref="H3:H12">G3*1.21</f>
        <v>0</v>
      </c>
      <c r="I3" s="22">
        <f>H3*F3</f>
        <v>0</v>
      </c>
      <c r="J3" s="6" t="s">
        <v>25</v>
      </c>
      <c r="K3" s="6" t="s">
        <v>20</v>
      </c>
      <c r="L3" s="16">
        <v>200615</v>
      </c>
    </row>
    <row r="4" spans="1:12" ht="205.5" customHeight="1">
      <c r="A4" s="15">
        <v>2</v>
      </c>
      <c r="B4" s="20" t="s">
        <v>24</v>
      </c>
      <c r="C4" s="23" t="s">
        <v>43</v>
      </c>
      <c r="D4" s="20"/>
      <c r="E4" s="20"/>
      <c r="F4" s="8">
        <v>10</v>
      </c>
      <c r="G4" s="21"/>
      <c r="H4" s="22">
        <f t="shared" si="0"/>
        <v>0</v>
      </c>
      <c r="I4" s="22">
        <f aca="true" t="shared" si="1" ref="I4:I12">H4*F4</f>
        <v>0</v>
      </c>
      <c r="J4" s="6" t="s">
        <v>25</v>
      </c>
      <c r="K4" s="6" t="s">
        <v>20</v>
      </c>
      <c r="L4" s="16">
        <v>200615</v>
      </c>
    </row>
    <row r="5" spans="1:12" ht="61.5" customHeight="1">
      <c r="A5" s="15">
        <v>3</v>
      </c>
      <c r="B5" s="20" t="s">
        <v>26</v>
      </c>
      <c r="C5" s="23" t="s">
        <v>29</v>
      </c>
      <c r="D5" s="7"/>
      <c r="E5" s="7"/>
      <c r="F5" s="8">
        <v>7</v>
      </c>
      <c r="G5" s="9"/>
      <c r="H5" s="22">
        <f t="shared" si="0"/>
        <v>0</v>
      </c>
      <c r="I5" s="22">
        <f t="shared" si="1"/>
        <v>0</v>
      </c>
      <c r="J5" s="6" t="s">
        <v>25</v>
      </c>
      <c r="K5" s="6" t="s">
        <v>21</v>
      </c>
      <c r="L5" s="16">
        <v>200615</v>
      </c>
    </row>
    <row r="6" spans="1:12" ht="61.5" customHeight="1">
      <c r="A6" s="15">
        <v>4</v>
      </c>
      <c r="B6" s="7" t="s">
        <v>27</v>
      </c>
      <c r="C6" s="23" t="s">
        <v>28</v>
      </c>
      <c r="D6" s="7"/>
      <c r="E6" s="7"/>
      <c r="F6" s="8">
        <v>6</v>
      </c>
      <c r="G6" s="9"/>
      <c r="H6" s="22">
        <f t="shared" si="0"/>
        <v>0</v>
      </c>
      <c r="I6" s="22">
        <f t="shared" si="1"/>
        <v>0</v>
      </c>
      <c r="J6" s="6" t="s">
        <v>25</v>
      </c>
      <c r="K6" s="6" t="s">
        <v>21</v>
      </c>
      <c r="L6" s="16">
        <v>200615</v>
      </c>
    </row>
    <row r="7" spans="1:12" ht="59.25" customHeight="1">
      <c r="A7" s="15">
        <v>5</v>
      </c>
      <c r="B7" s="20" t="s">
        <v>31</v>
      </c>
      <c r="C7" s="23" t="s">
        <v>30</v>
      </c>
      <c r="D7" s="7"/>
      <c r="E7" s="7"/>
      <c r="F7" s="8">
        <v>1</v>
      </c>
      <c r="G7" s="9"/>
      <c r="H7" s="22">
        <f t="shared" si="0"/>
        <v>0</v>
      </c>
      <c r="I7" s="22">
        <f t="shared" si="1"/>
        <v>0</v>
      </c>
      <c r="J7" s="6" t="s">
        <v>25</v>
      </c>
      <c r="K7" s="6" t="s">
        <v>21</v>
      </c>
      <c r="L7" s="16">
        <v>200615</v>
      </c>
    </row>
    <row r="8" spans="1:12" ht="209.25" customHeight="1">
      <c r="A8" s="15">
        <v>6</v>
      </c>
      <c r="B8" s="20" t="s">
        <v>38</v>
      </c>
      <c r="C8" s="23" t="s">
        <v>45</v>
      </c>
      <c r="D8" s="20"/>
      <c r="E8" s="20"/>
      <c r="F8" s="8">
        <v>1</v>
      </c>
      <c r="G8" s="21"/>
      <c r="H8" s="22">
        <f t="shared" si="0"/>
        <v>0</v>
      </c>
      <c r="I8" s="22">
        <f t="shared" si="1"/>
        <v>0</v>
      </c>
      <c r="J8" s="6" t="s">
        <v>32</v>
      </c>
      <c r="K8" s="6" t="s">
        <v>20</v>
      </c>
      <c r="L8" s="16">
        <v>200596</v>
      </c>
    </row>
    <row r="9" spans="1:12" ht="205.5" customHeight="1">
      <c r="A9" s="15"/>
      <c r="B9" s="20" t="s">
        <v>39</v>
      </c>
      <c r="C9" s="23" t="s">
        <v>44</v>
      </c>
      <c r="D9" s="20"/>
      <c r="E9" s="20"/>
      <c r="F9" s="8">
        <v>1</v>
      </c>
      <c r="G9" s="21"/>
      <c r="H9" s="22">
        <f t="shared" si="0"/>
        <v>0</v>
      </c>
      <c r="I9" s="22">
        <f t="shared" si="1"/>
        <v>0</v>
      </c>
      <c r="J9" s="6" t="s">
        <v>32</v>
      </c>
      <c r="K9" s="6" t="s">
        <v>20</v>
      </c>
      <c r="L9" s="16">
        <v>200595</v>
      </c>
    </row>
    <row r="10" spans="1:12" ht="244.5" customHeight="1">
      <c r="A10" s="15"/>
      <c r="B10" s="20" t="s">
        <v>34</v>
      </c>
      <c r="C10" s="23" t="s">
        <v>40</v>
      </c>
      <c r="D10" s="20"/>
      <c r="E10" s="20"/>
      <c r="F10" s="8">
        <v>1</v>
      </c>
      <c r="G10" s="21"/>
      <c r="H10" s="22">
        <f t="shared" si="0"/>
        <v>0</v>
      </c>
      <c r="I10" s="22">
        <f t="shared" si="1"/>
        <v>0</v>
      </c>
      <c r="J10" s="6" t="s">
        <v>33</v>
      </c>
      <c r="K10" s="6" t="s">
        <v>20</v>
      </c>
      <c r="L10" s="16">
        <v>200603</v>
      </c>
    </row>
    <row r="11" spans="1:12" ht="57" customHeight="1">
      <c r="A11" s="15"/>
      <c r="B11" s="20" t="s">
        <v>35</v>
      </c>
      <c r="C11" s="23" t="s">
        <v>41</v>
      </c>
      <c r="D11" s="20"/>
      <c r="E11" s="20"/>
      <c r="F11" s="8">
        <v>1</v>
      </c>
      <c r="G11" s="21"/>
      <c r="H11" s="22">
        <f t="shared" si="0"/>
        <v>0</v>
      </c>
      <c r="I11" s="22">
        <f t="shared" si="1"/>
        <v>0</v>
      </c>
      <c r="J11" s="6" t="s">
        <v>33</v>
      </c>
      <c r="K11" s="6" t="s">
        <v>21</v>
      </c>
      <c r="L11" s="16">
        <v>200603</v>
      </c>
    </row>
    <row r="12" spans="1:12" ht="138" customHeight="1">
      <c r="A12" s="15">
        <v>7</v>
      </c>
      <c r="B12" s="20" t="s">
        <v>36</v>
      </c>
      <c r="C12" s="23" t="s">
        <v>42</v>
      </c>
      <c r="D12" s="20"/>
      <c r="E12" s="20"/>
      <c r="F12" s="8">
        <v>1</v>
      </c>
      <c r="G12" s="21"/>
      <c r="H12" s="22">
        <f t="shared" si="0"/>
        <v>0</v>
      </c>
      <c r="I12" s="22">
        <f t="shared" si="1"/>
        <v>0</v>
      </c>
      <c r="J12" s="6" t="s">
        <v>33</v>
      </c>
      <c r="K12" s="6" t="s">
        <v>21</v>
      </c>
      <c r="L12" s="16">
        <v>200603</v>
      </c>
    </row>
    <row r="13" spans="1:12" ht="15.75" customHeight="1">
      <c r="A13" s="26" t="s">
        <v>9</v>
      </c>
      <c r="B13" s="27"/>
      <c r="C13" s="27"/>
      <c r="D13" s="10"/>
      <c r="E13" s="10"/>
      <c r="F13" s="30">
        <f>F14/1.21</f>
        <v>0</v>
      </c>
      <c r="G13" s="31"/>
      <c r="H13" s="31"/>
      <c r="I13" s="31"/>
      <c r="J13" s="5"/>
      <c r="K13" s="5"/>
      <c r="L13" s="17"/>
    </row>
    <row r="14" spans="1:12" ht="15.75" customHeight="1" thickBot="1">
      <c r="A14" s="28" t="s">
        <v>10</v>
      </c>
      <c r="B14" s="29"/>
      <c r="C14" s="29"/>
      <c r="D14" s="18"/>
      <c r="E14" s="18"/>
      <c r="F14" s="32">
        <f>SUM(I3:I12)</f>
        <v>0</v>
      </c>
      <c r="G14" s="33"/>
      <c r="H14" s="33"/>
      <c r="I14" s="33"/>
      <c r="J14" s="18"/>
      <c r="K14" s="18"/>
      <c r="L14" s="19"/>
    </row>
    <row r="15" spans="1:12" ht="15.75" customHeight="1">
      <c r="A15" s="1"/>
      <c r="F15" s="1"/>
      <c r="G15" s="3"/>
      <c r="H15" s="3"/>
      <c r="I15" s="3"/>
      <c r="J15" s="3"/>
      <c r="K15" s="3"/>
      <c r="L15" s="3"/>
    </row>
    <row r="16" spans="1:6" ht="15.75" customHeight="1">
      <c r="A16" s="1"/>
      <c r="C16" t="s">
        <v>19</v>
      </c>
      <c r="F16" s="1"/>
    </row>
    <row r="17" spans="1:6" ht="15.75" customHeight="1">
      <c r="A17" s="1"/>
      <c r="F17" s="1"/>
    </row>
    <row r="18" spans="1:6" ht="15.75" customHeight="1">
      <c r="A18" s="1"/>
      <c r="C18" t="s">
        <v>13</v>
      </c>
      <c r="F18" s="1"/>
    </row>
    <row r="19" spans="1:6" ht="15.75" customHeight="1">
      <c r="A19" s="1"/>
      <c r="C19" t="s">
        <v>14</v>
      </c>
      <c r="F19" s="1"/>
    </row>
    <row r="20" spans="1:6" ht="15.75" customHeight="1">
      <c r="A20" s="1"/>
      <c r="C20" t="s">
        <v>15</v>
      </c>
      <c r="F20" s="1"/>
    </row>
    <row r="21" spans="1:6" ht="15.75" customHeight="1">
      <c r="A21" s="1"/>
      <c r="C21" t="s">
        <v>16</v>
      </c>
      <c r="F21" s="1"/>
    </row>
    <row r="22" spans="1:6" ht="15.75" customHeight="1">
      <c r="A22" s="1"/>
      <c r="C22" t="s">
        <v>17</v>
      </c>
      <c r="F22" s="1"/>
    </row>
    <row r="23" spans="1:6" ht="15.75" customHeight="1">
      <c r="A23" s="1"/>
      <c r="F23" s="1"/>
    </row>
    <row r="24" spans="1:6" ht="15.75" customHeight="1">
      <c r="A24" s="1"/>
      <c r="C24" t="s">
        <v>18</v>
      </c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</sheetData>
  <autoFilter ref="A2:I2"/>
  <mergeCells count="5">
    <mergeCell ref="A1:L1"/>
    <mergeCell ref="A13:C13"/>
    <mergeCell ref="A14:C14"/>
    <mergeCell ref="F13:I13"/>
    <mergeCell ref="F14:I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22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2020-11-04T09:17:27Z</dcterms:modified>
  <cp:category/>
  <cp:version/>
  <cp:contentType/>
  <cp:contentStatus/>
</cp:coreProperties>
</file>