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<sst xmlns="http://schemas.openxmlformats.org/spreadsheetml/2006/main" count="74" uniqueCount="52">
  <si>
    <t>Název odpadu</t>
  </si>
  <si>
    <t>Kód odpadu</t>
  </si>
  <si>
    <t>Objem nádoby</t>
  </si>
  <si>
    <t>Četnost svozu</t>
  </si>
  <si>
    <t>Počet nádob-ks</t>
  </si>
  <si>
    <t>Papírové a lepenkové obaly</t>
  </si>
  <si>
    <t>15 01 01</t>
  </si>
  <si>
    <t>1 100 l</t>
  </si>
  <si>
    <t>1x za 2 týdny</t>
  </si>
  <si>
    <t>Plastové obaly</t>
  </si>
  <si>
    <t>15 01 02</t>
  </si>
  <si>
    <t>1x za 4 týdny</t>
  </si>
  <si>
    <t>Skleněné obaly</t>
  </si>
  <si>
    <t>15 01 07</t>
  </si>
  <si>
    <t>240 l</t>
  </si>
  <si>
    <t>20 03 01</t>
  </si>
  <si>
    <t>2x týdně</t>
  </si>
  <si>
    <t>Směsný komunální odpad</t>
  </si>
  <si>
    <t>Biologicky rozložitelný odpad</t>
  </si>
  <si>
    <t>20 02 01</t>
  </si>
  <si>
    <t>Tabulka 1</t>
  </si>
  <si>
    <t>Tabulka 2</t>
  </si>
  <si>
    <t>Měrná jednotka</t>
  </si>
  <si>
    <t>Vyřazené organické chemikálie</t>
  </si>
  <si>
    <t>16 05 08</t>
  </si>
  <si>
    <t>Ostré předměty</t>
  </si>
  <si>
    <t>18 01 01</t>
  </si>
  <si>
    <t>Laboratorní chemikálie a jejich směsi</t>
  </si>
  <si>
    <t>16 05 06</t>
  </si>
  <si>
    <t>Chemikálie</t>
  </si>
  <si>
    <t>18 01 06</t>
  </si>
  <si>
    <t>Odpady s ohledem na prevenci infekce</t>
  </si>
  <si>
    <t>18 01 03</t>
  </si>
  <si>
    <t>Obaly se zbytky nebezpečných látek</t>
  </si>
  <si>
    <t>15 01 10</t>
  </si>
  <si>
    <t>Celková cena v součtu jednotkových cen</t>
  </si>
  <si>
    <t>Příloha č. 3 - Oceňovací tabulka</t>
  </si>
  <si>
    <t>Doprava - paušál za 1 svoz</t>
  </si>
  <si>
    <t>Jednotková cena v Kč bez DPH</t>
  </si>
  <si>
    <t>Doprava (paušál za 1 svoz)</t>
  </si>
  <si>
    <t>Cena s DPH</t>
  </si>
  <si>
    <t>Celková cena v součtu za předpokládaný počet nádob (bez/s DPH)</t>
  </si>
  <si>
    <t>nepravidelně, avízo</t>
  </si>
  <si>
    <t>1 t</t>
  </si>
  <si>
    <t>Manipulace - paušál žza 1 svoz</t>
  </si>
  <si>
    <r>
      <t xml:space="preserve">Tabulka 2 cena celkem </t>
    </r>
    <r>
      <rPr>
        <sz val="11"/>
        <color theme="1"/>
        <rFont val="Calibri"/>
        <family val="2"/>
        <scheme val="minor"/>
      </rPr>
      <t>(odpady+doprava+manipulace)</t>
    </r>
  </si>
  <si>
    <r>
      <rPr>
        <b/>
        <sz val="11"/>
        <color theme="1"/>
        <rFont val="Calibri"/>
        <family val="2"/>
        <scheme val="minor"/>
      </rPr>
      <t>Tabulka 1 cena celkem</t>
    </r>
    <r>
      <rPr>
        <sz val="11"/>
        <color theme="1"/>
        <rFont val="Calibri"/>
        <family val="2"/>
        <scheme val="minor"/>
      </rPr>
      <t xml:space="preserve"> (odpady + doprava)</t>
    </r>
  </si>
  <si>
    <t>Cena celkem s DPH</t>
  </si>
  <si>
    <t>Cena celkem dle počtu nádob bez DPH</t>
  </si>
  <si>
    <t>čtvrtletní fakturace</t>
  </si>
  <si>
    <t>sezonní fakturace</t>
  </si>
  <si>
    <t>NO - fakturace jednotlivých svozů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</si>
</sst>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0" fillId="0" borderId="4" xfId="0" applyFill="1" applyBorder="1"/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1" xfId="0" applyFill="1" applyBorder="1"/>
    <xf numFmtId="0" fontId="2" fillId="0" borderId="4" xfId="0" applyFont="1" applyFill="1" applyBorder="1"/>
    <xf numFmtId="0" fontId="0" fillId="0" borderId="0" xfId="0" applyBorder="1" applyAlignment="1">
      <alignment horizontal="right"/>
    </xf>
    <xf numFmtId="0" fontId="0" fillId="2" borderId="0" xfId="0" applyFill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6" xfId="0" applyFill="1" applyBorder="1"/>
    <xf numFmtId="0" fontId="0" fillId="2" borderId="5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tabSelected="1" workbookViewId="0" topLeftCell="A1">
      <selection activeCell="A29" sqref="A29"/>
    </sheetView>
  </sheetViews>
  <sheetFormatPr defaultColWidth="9.140625" defaultRowHeight="15"/>
  <cols>
    <col min="1" max="1" width="35.28125" style="0" customWidth="1"/>
    <col min="2" max="2" width="12.28125" style="0" customWidth="1"/>
    <col min="3" max="3" width="15.28125" style="0" customWidth="1"/>
    <col min="4" max="5" width="28.421875" style="0" customWidth="1"/>
    <col min="6" max="7" width="33.7109375" style="0" customWidth="1"/>
    <col min="8" max="8" width="20.57421875" style="0" customWidth="1"/>
  </cols>
  <sheetData>
    <row r="3" ht="15">
      <c r="A3" s="1" t="s">
        <v>36</v>
      </c>
    </row>
    <row r="5" ht="15.75" thickBot="1">
      <c r="A5" t="s">
        <v>20</v>
      </c>
    </row>
    <row r="6" spans="1:8" ht="15.75" thickBot="1">
      <c r="A6" s="8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38</v>
      </c>
      <c r="G6" s="10" t="s">
        <v>48</v>
      </c>
      <c r="H6" s="17" t="s">
        <v>47</v>
      </c>
    </row>
    <row r="7" spans="1:9" ht="15">
      <c r="A7" s="4" t="s">
        <v>5</v>
      </c>
      <c r="B7" s="5" t="s">
        <v>6</v>
      </c>
      <c r="C7" s="5" t="s">
        <v>7</v>
      </c>
      <c r="D7" s="5" t="s">
        <v>8</v>
      </c>
      <c r="E7" s="27">
        <v>1</v>
      </c>
      <c r="F7" s="28"/>
      <c r="G7" s="28">
        <f>F7*E7</f>
        <v>0</v>
      </c>
      <c r="H7" s="29">
        <f>G7*1.21</f>
        <v>0</v>
      </c>
      <c r="I7" t="s">
        <v>49</v>
      </c>
    </row>
    <row r="8" spans="1:9" ht="15">
      <c r="A8" s="4" t="s">
        <v>9</v>
      </c>
      <c r="B8" s="5" t="s">
        <v>10</v>
      </c>
      <c r="C8" s="5" t="s">
        <v>7</v>
      </c>
      <c r="D8" s="5" t="s">
        <v>11</v>
      </c>
      <c r="E8" s="5">
        <v>1</v>
      </c>
      <c r="F8" s="25"/>
      <c r="G8" s="25">
        <f aca="true" t="shared" si="0" ref="G8:G11">F8*E8</f>
        <v>0</v>
      </c>
      <c r="H8" s="13">
        <f aca="true" t="shared" si="1" ref="H8:H11">G8*1.21</f>
        <v>0</v>
      </c>
      <c r="I8" t="s">
        <v>49</v>
      </c>
    </row>
    <row r="9" spans="1:9" ht="15">
      <c r="A9" s="4" t="s">
        <v>12</v>
      </c>
      <c r="B9" s="5" t="s">
        <v>13</v>
      </c>
      <c r="C9" s="5" t="s">
        <v>14</v>
      </c>
      <c r="D9" s="5" t="s">
        <v>11</v>
      </c>
      <c r="E9" s="5">
        <v>1</v>
      </c>
      <c r="F9" s="25"/>
      <c r="G9" s="25">
        <f t="shared" si="0"/>
        <v>0</v>
      </c>
      <c r="H9" s="13">
        <f t="shared" si="1"/>
        <v>0</v>
      </c>
      <c r="I9" t="s">
        <v>49</v>
      </c>
    </row>
    <row r="10" spans="1:9" ht="15">
      <c r="A10" s="4" t="s">
        <v>17</v>
      </c>
      <c r="B10" s="5" t="s">
        <v>15</v>
      </c>
      <c r="C10" s="5" t="s">
        <v>7</v>
      </c>
      <c r="D10" s="5" t="s">
        <v>16</v>
      </c>
      <c r="E10" s="5">
        <v>2</v>
      </c>
      <c r="F10" s="25"/>
      <c r="G10" s="25">
        <f t="shared" si="0"/>
        <v>0</v>
      </c>
      <c r="H10" s="13">
        <f t="shared" si="1"/>
        <v>0</v>
      </c>
      <c r="I10" t="s">
        <v>49</v>
      </c>
    </row>
    <row r="11" spans="1:9" ht="15.75" thickBot="1">
      <c r="A11" s="6" t="s">
        <v>18</v>
      </c>
      <c r="B11" s="7" t="s">
        <v>19</v>
      </c>
      <c r="C11" s="7" t="s">
        <v>14</v>
      </c>
      <c r="D11" s="7" t="s">
        <v>8</v>
      </c>
      <c r="E11" s="7">
        <v>1</v>
      </c>
      <c r="F11" s="30"/>
      <c r="G11" s="25">
        <f t="shared" si="0"/>
        <v>0</v>
      </c>
      <c r="H11" s="13">
        <f t="shared" si="1"/>
        <v>0</v>
      </c>
      <c r="I11" t="s">
        <v>50</v>
      </c>
    </row>
    <row r="12" spans="1:8" ht="15.75" thickBot="1">
      <c r="A12" s="15" t="s">
        <v>41</v>
      </c>
      <c r="B12" s="10"/>
      <c r="C12" s="10"/>
      <c r="D12" s="10"/>
      <c r="E12" s="10"/>
      <c r="F12" s="31"/>
      <c r="G12" s="31">
        <f>SUM(G7:G11)</f>
        <v>0</v>
      </c>
      <c r="H12" s="32">
        <f>SUM(H7:H11)</f>
        <v>0</v>
      </c>
    </row>
    <row r="13" spans="1:8" ht="15.75" thickBot="1">
      <c r="A13" s="16" t="s">
        <v>39</v>
      </c>
      <c r="B13" s="10"/>
      <c r="C13" s="10"/>
      <c r="D13" s="10"/>
      <c r="E13" s="10"/>
      <c r="F13" s="33"/>
      <c r="G13" s="33">
        <f>SUM(E7:E11)*F13</f>
        <v>0</v>
      </c>
      <c r="H13" s="32">
        <f>G13*1.21</f>
        <v>0</v>
      </c>
    </row>
    <row r="14" spans="1:8" ht="15.75" thickBot="1">
      <c r="A14" s="16" t="s">
        <v>46</v>
      </c>
      <c r="B14" s="10"/>
      <c r="C14" s="10"/>
      <c r="D14" s="10"/>
      <c r="E14" s="10"/>
      <c r="F14" s="34"/>
      <c r="G14" s="34">
        <f>SUM(G12:G13)</f>
        <v>0</v>
      </c>
      <c r="H14" s="35">
        <f>SUM(H12:H13)</f>
        <v>0</v>
      </c>
    </row>
    <row r="15" spans="2:7" ht="15">
      <c r="B15" s="2"/>
      <c r="C15" s="2"/>
      <c r="D15" s="2"/>
      <c r="E15" s="2"/>
      <c r="F15" s="3"/>
      <c r="G15" s="3"/>
    </row>
    <row r="16" spans="1:7" ht="15.75" thickBot="1">
      <c r="A16" t="s">
        <v>21</v>
      </c>
      <c r="B16" s="2"/>
      <c r="C16" s="2"/>
      <c r="D16" s="2"/>
      <c r="E16" s="2"/>
      <c r="F16" s="3"/>
      <c r="G16" s="3"/>
    </row>
    <row r="17" spans="1:7" ht="15.75" thickBot="1">
      <c r="A17" s="8" t="s">
        <v>0</v>
      </c>
      <c r="B17" s="10" t="s">
        <v>1</v>
      </c>
      <c r="C17" s="10" t="s">
        <v>22</v>
      </c>
      <c r="D17" s="10" t="s">
        <v>3</v>
      </c>
      <c r="E17" s="11" t="s">
        <v>38</v>
      </c>
      <c r="F17" s="19" t="s">
        <v>40</v>
      </c>
      <c r="G17" s="5"/>
    </row>
    <row r="18" spans="1:7" ht="15">
      <c r="A18" s="4" t="s">
        <v>23</v>
      </c>
      <c r="B18" s="5" t="s">
        <v>24</v>
      </c>
      <c r="C18" s="5" t="s">
        <v>43</v>
      </c>
      <c r="D18" s="5" t="s">
        <v>42</v>
      </c>
      <c r="E18" s="12"/>
      <c r="F18" s="18">
        <f>E18*1.21</f>
        <v>0</v>
      </c>
      <c r="G18" s="25"/>
    </row>
    <row r="19" spans="1:7" ht="15">
      <c r="A19" s="4" t="s">
        <v>27</v>
      </c>
      <c r="B19" s="5" t="s">
        <v>28</v>
      </c>
      <c r="C19" s="5" t="s">
        <v>43</v>
      </c>
      <c r="D19" s="5" t="s">
        <v>42</v>
      </c>
      <c r="E19" s="13"/>
      <c r="F19" s="18">
        <f aca="true" t="shared" si="2" ref="F19:F23">E19*1.21</f>
        <v>0</v>
      </c>
      <c r="G19" s="25"/>
    </row>
    <row r="20" spans="1:7" ht="15">
      <c r="A20" s="4" t="s">
        <v>29</v>
      </c>
      <c r="B20" s="5" t="s">
        <v>30</v>
      </c>
      <c r="C20" s="5" t="s">
        <v>43</v>
      </c>
      <c r="D20" s="5" t="s">
        <v>42</v>
      </c>
      <c r="E20" s="13"/>
      <c r="F20" s="18">
        <f t="shared" si="2"/>
        <v>0</v>
      </c>
      <c r="G20" s="25"/>
    </row>
    <row r="21" spans="1:7" ht="15">
      <c r="A21" s="4" t="s">
        <v>25</v>
      </c>
      <c r="B21" s="5" t="s">
        <v>26</v>
      </c>
      <c r="C21" s="5" t="s">
        <v>43</v>
      </c>
      <c r="D21" s="5" t="s">
        <v>42</v>
      </c>
      <c r="E21" s="13"/>
      <c r="F21" s="18">
        <f t="shared" si="2"/>
        <v>0</v>
      </c>
      <c r="G21" s="25"/>
    </row>
    <row r="22" spans="1:7" ht="15">
      <c r="A22" s="4" t="s">
        <v>31</v>
      </c>
      <c r="B22" s="5" t="s">
        <v>32</v>
      </c>
      <c r="C22" s="5" t="s">
        <v>43</v>
      </c>
      <c r="D22" s="5" t="s">
        <v>42</v>
      </c>
      <c r="E22" s="13"/>
      <c r="F22" s="18">
        <f t="shared" si="2"/>
        <v>0</v>
      </c>
      <c r="G22" s="25"/>
    </row>
    <row r="23" spans="1:7" ht="15.75" thickBot="1">
      <c r="A23" s="6" t="s">
        <v>33</v>
      </c>
      <c r="B23" s="7" t="s">
        <v>34</v>
      </c>
      <c r="C23" s="5" t="s">
        <v>43</v>
      </c>
      <c r="D23" s="5" t="s">
        <v>42</v>
      </c>
      <c r="E23" s="14"/>
      <c r="F23" s="18">
        <f t="shared" si="2"/>
        <v>0</v>
      </c>
      <c r="G23" s="25"/>
    </row>
    <row r="24" spans="1:7" ht="15.75" thickBot="1">
      <c r="A24" s="15" t="s">
        <v>35</v>
      </c>
      <c r="B24" s="9"/>
      <c r="C24" s="9"/>
      <c r="D24" s="9"/>
      <c r="E24" s="20">
        <f>SUM(E18:E23)</f>
        <v>0</v>
      </c>
      <c r="F24" s="20">
        <f>SUM(F18:F23)</f>
        <v>0</v>
      </c>
      <c r="G24" s="26"/>
    </row>
    <row r="25" spans="1:7" ht="15.75" thickBot="1">
      <c r="A25" s="16" t="s">
        <v>37</v>
      </c>
      <c r="B25" s="9"/>
      <c r="C25" s="9"/>
      <c r="D25" s="9"/>
      <c r="E25" s="20"/>
      <c r="F25" s="21">
        <f>E25*1.21</f>
        <v>0</v>
      </c>
      <c r="G25" s="26"/>
    </row>
    <row r="26" spans="1:7" ht="15.75" thickBot="1">
      <c r="A26" s="16" t="s">
        <v>44</v>
      </c>
      <c r="B26" s="9"/>
      <c r="C26" s="9"/>
      <c r="D26" s="9"/>
      <c r="E26" s="20"/>
      <c r="F26" s="21">
        <f>E26*1.21</f>
        <v>0</v>
      </c>
      <c r="G26" s="26"/>
    </row>
    <row r="27" spans="1:7" ht="15.75" thickBot="1">
      <c r="A27" s="24" t="s">
        <v>45</v>
      </c>
      <c r="B27" s="9"/>
      <c r="C27" s="9"/>
      <c r="D27" s="9"/>
      <c r="E27" s="22">
        <f>SUM(E24:E26)</f>
        <v>0</v>
      </c>
      <c r="F27" s="23">
        <f>SUM(F24:F26)</f>
        <v>0</v>
      </c>
      <c r="G27" s="26"/>
    </row>
    <row r="29" ht="15">
      <c r="A29" t="s">
        <v>51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Drahomíra Moravcová</dc:creator>
  <cp:keywords/>
  <dc:description/>
  <cp:lastModifiedBy>Drahomíra Moravcová</cp:lastModifiedBy>
  <cp:lastPrinted>2020-11-06T13:38:01Z</cp:lastPrinted>
  <dcterms:created xsi:type="dcterms:W3CDTF">2020-11-06T12:03:34Z</dcterms:created>
  <dcterms:modified xsi:type="dcterms:W3CDTF">2020-11-13T12:14:37Z</dcterms:modified>
  <cp:category/>
  <cp:version/>
  <cp:contentType/>
  <cp:contentStatus/>
</cp:coreProperties>
</file>