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14 (08-2020)\A vyzva\"/>
    </mc:Choice>
  </mc:AlternateContent>
  <bookViews>
    <workbookView xWindow="0" yWindow="0" windowWidth="28800" windowHeight="12435" activeTab="2"/>
  </bookViews>
  <sheets>
    <sheet name="Část 1" sheetId="2" r:id="rId1"/>
    <sheet name="část 2" sheetId="3" r:id="rId2"/>
    <sheet name="část 3"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6" i="4"/>
  <c r="G8" i="4" l="1"/>
  <c r="G7" i="3"/>
  <c r="G8" i="3"/>
  <c r="G9" i="3"/>
  <c r="G10" i="3"/>
  <c r="G7" i="2"/>
  <c r="G8" i="2"/>
  <c r="G9" i="2"/>
  <c r="G10" i="2"/>
  <c r="G11" i="2"/>
  <c r="G12" i="2"/>
  <c r="G13" i="2"/>
  <c r="G14" i="2"/>
  <c r="G15" i="2"/>
  <c r="G16" i="2"/>
  <c r="G17" i="2"/>
  <c r="G18" i="2"/>
  <c r="G19" i="2"/>
  <c r="G20" i="2"/>
  <c r="G6" i="3"/>
  <c r="G11" i="3" l="1"/>
  <c r="G6" i="2" l="1"/>
  <c r="G21" i="2" s="1"/>
</calcChain>
</file>

<file path=xl/sharedStrings.xml><?xml version="1.0" encoding="utf-8"?>
<sst xmlns="http://schemas.openxmlformats.org/spreadsheetml/2006/main" count="89" uniqueCount="61">
  <si>
    <t>Položka č.</t>
  </si>
  <si>
    <t>Požadovaný počet (ks)</t>
  </si>
  <si>
    <t>Cena (Kč) bez DPH</t>
  </si>
  <si>
    <t>Záruka</t>
  </si>
  <si>
    <t>Jednotková</t>
  </si>
  <si>
    <t>Celková</t>
  </si>
  <si>
    <t>Poznámky:</t>
  </si>
  <si>
    <t>Celkem bez DPH</t>
  </si>
  <si>
    <t>Specifikace zboží - část 1 veřejné zakázky</t>
  </si>
  <si>
    <t>Konkrétní název nabízeného zboží</t>
  </si>
  <si>
    <t>Technické požadavky</t>
  </si>
  <si>
    <t>Položka</t>
  </si>
  <si>
    <t>čtečka karet externí</t>
  </si>
  <si>
    <t>Záruka (v měsících)</t>
  </si>
  <si>
    <t>Komponenty a příslušenství</t>
  </si>
  <si>
    <t>Specifikace zboží - část 2 veřejné zakázky</t>
  </si>
  <si>
    <t>Technické požadavky jsou požadavkem minimálním. Dodavatel může nabídnout kvalitativně stejné nebo lepší zboží</t>
  </si>
  <si>
    <t>Čtečka karet externí, USB-A + USB-C (OTG) 3.2 Gen 1 (USB 3.0), 2-sloty, SD, SDHC, SDXC, micro SD, micro SDHC, micro SDXC, podpora UHS-I, kovová</t>
  </si>
  <si>
    <t>Prezentér</t>
  </si>
  <si>
    <t>Dálkové ovládání určené pro prezentace, červené laserové ukazovátko, dosah 15 m, USB, ergonomický tvar, technologie plug-and-play, po skončení prezentace možnost uložení přijímače do těla prezentéru</t>
  </si>
  <si>
    <t>Externí disk 2,5" 2TB</t>
  </si>
  <si>
    <t>Disk externí 2,5" , rozhraní  USB 3.2 Gen 1 (USB 3.0), Micro USB-B, kapacita 2TB,  256bitové hardwarové AES</t>
  </si>
  <si>
    <t>Dokovací stanice pro notebook HP Zbook 14u G5</t>
  </si>
  <si>
    <t>Dokovací stanice s možností připojení 2 monitorů pro HP Zbook 14u G6</t>
  </si>
  <si>
    <t>Externí box pro 2.5" HDD/SSD s rozhraním SATA, s přenosovou rychlostí 5 Gbps a kapacitou až 4 TB</t>
  </si>
  <si>
    <t>Externí box pro 2,5" hdd</t>
  </si>
  <si>
    <t>Externí disk SSD, USB-C</t>
  </si>
  <si>
    <t>Externí disk s připojením USB-C, rozhraní USB 3.2 Gen 2 (USB 3.1), rychlost čtení až 540MB/s, rychlost zápisu až 540MB/s, kapacita 512GB, šifrování  256bitové hardwarové AES</t>
  </si>
  <si>
    <t>Flash disk 256 Gb</t>
  </si>
  <si>
    <t>Flash disk USB 3.2 Gen 1 (USB 3.0), USB-A, kapacita 256 GB, rychlost čtení až 150 MB/s, odolný</t>
  </si>
  <si>
    <t>Powerbanka</t>
  </si>
  <si>
    <t>Powerbanka s podporou rychlonabíjení, 2xUSB-A (max 3A), 1x vstup/výstup USB-C (max 3A), 1x vstup MicroUSB, baterie Li-Polymer s kapacitou 20 000mAh, nabíjení až dvou zařízení zároveň, bezpečnostní ochrana přepětí, přetížení, zkratu, přehřátí, přebíjení a podvybití</t>
  </si>
  <si>
    <t>HDMI/DP redukce</t>
  </si>
  <si>
    <t xml:space="preserve">Redukce - 0,15 m, male konektory: 1× DisplayPort (Displayport 1.1a), female konektory: 1× HDMI (HDMI 1.3), rovné zakončení </t>
  </si>
  <si>
    <t>DP/ DVI redukce</t>
  </si>
  <si>
    <t>Redukce - 0,2 m, male konektory: 1× DisplayPort, female konektory: 1× DVI-I Dual Link</t>
  </si>
  <si>
    <t>USB-A/RJ-45 redukce</t>
  </si>
  <si>
    <t>Redukce - male konektory: 1× USB-A, female konektory: 1× RJ-45, rovné zakončení, přenosová rychlost 1 000 Mb/s</t>
  </si>
  <si>
    <t>USB Hub externí, 4 porty USB 3.0, kabel 1.2m, rychlonabíjení, s napájením 5V/2A</t>
  </si>
  <si>
    <t>USB Hub externí - Male USB-A, USB-C výhodou není podmínkou
Female – 3 x USB-A 3,0, 1 x SDHC</t>
  </si>
  <si>
    <t>USB hub externí SDHC</t>
  </si>
  <si>
    <t>USB hub externí 4 port</t>
  </si>
  <si>
    <t>USB hub externí 7 port</t>
  </si>
  <si>
    <t>USB Hub externí, 7 portů USB 3.0, kabel 0.4m, rychlonabíjení, s napájením 5V/2A</t>
  </si>
  <si>
    <t>Tablety a tiskárna</t>
  </si>
  <si>
    <t>Tablet 10,4"</t>
  </si>
  <si>
    <t>Tablet - displej 10,4 " 2000 × 1200 PLS
8 jádrový procesor 2,3 GHz, RAM 4 GB, interní paměť 64 GB, paměťová karta až 1024 GB, Wi-Fi, Bluetooth, GPS, gyroskop, webkamera 8 Mpx + 5 Mpx, výdrž baterie až 12 h, hmotnost do 470g, USB-C, Android 10.0, S-pen v balení</t>
  </si>
  <si>
    <t>Tablet 11"</t>
  </si>
  <si>
    <t xml:space="preserve">Tablet - displej 11 " 2388 × 1668 Liquid Retina, 8 jádrový procesormulti-touch 10x, RAM 6 GB, interní paměť 256 GB, Wi-Fi 6, Bluetooth, pohybový senzor, digitální kompas, gyroskop, světelný senzor, webkamera 12 Mpx + 7 Mpx, výdrž baterie až 10 h, rozhraní USB-C, iPadOS </t>
  </si>
  <si>
    <t>Stylus</t>
  </si>
  <si>
    <t>Stylus podporující gesta pro poklepání, automatické párování, bezdrátové nabíjení a magnetické přichycení k poptávanému 11" tabletu (položka č. 2)</t>
  </si>
  <si>
    <t>Tablet grafický</t>
  </si>
  <si>
    <t>Tablet grafický  21,5" IPS displej, 1920 × 1080, aktivní plocha 476 × 268 mm, 8192 úrovní přítlaku, rozlišení snímací vrstvy 5080 lpi, barevný rozsah Adobe RGB 94 %, napájení přes USB, rozhraní USB a HDMI, pero Pro Pen 2, hmotnost do 5,6 kg</t>
  </si>
  <si>
    <t>Tiskárna, černobílá</t>
  </si>
  <si>
    <t>Tiskárna černobílá, formát A4, technologie LASER nebo LED, rozlišení tisku minimálně 1200x1200dpi, měsíční kapacita tisku až 30000 stran, vstupní zásobník na 250 listů, výstupní zásobník na 150 listů, rychlost tisku minimálně 28st/min, duplex, Ethernet, USB 2.0 nebo vyšší, AirPrint, Google Cloud Print 2.0, HP ePrint, WiFi Direct
- plná kompatibilita s operačními systémy Microsoft Windows 7, Windows 8, Windows 10 ve verzi 32 i 64-bit deklarovaná výrobcem</t>
  </si>
  <si>
    <t>Notebook 15,6"</t>
  </si>
  <si>
    <t>notebook
6 jádrový procesor min. 13000 benchmark
paměť 8 GB DDR4-3200, 2 paměťové sloty, možnost navýšení na 32 GB
pevný disk 256 GB M.2 SSD NVMe 
podpora modulu TPM 2.0
matný displej 39,6 cm (15,6") IPS Full HD AntiGlare (1920 × 1080) 
integrovaná grafika s podporou DirectX 12
bez optické mechaniky
2x USB-C, 2x USB 3.1, WiFi 6 ax, Bluetooth 5.0, HDMI, HD webkamera, čtečka otisku prstů
podsvícená klávesnice odolná proti polití s numerickou částí
webová kamera HD 720p
operační systém Windows 10 PRO
kovové šasi
záruka 3/3/0
hmotnost do 1,8kg</t>
  </si>
  <si>
    <t>brašna k na notebook 15,6"</t>
  </si>
  <si>
    <t>Brašna k notebooku v položce 1</t>
  </si>
  <si>
    <t>Specifikace zboží - část 3 veřejné zakázky</t>
  </si>
  <si>
    <t>Notebooky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</si>
</sst>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35">
    <xf numFmtId="0" fontId="0" fillId="0" borderId="0" xfId="0"/>
    <xf numFmtId="49" fontId="3" fillId="0" borderId="0" xfId="1" applyNumberFormat="1" applyAlignment="1">
      <alignment horizontal="center"/>
    </xf>
    <xf numFmtId="0" fontId="3" fillId="0" borderId="0" xfId="1"/>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3" fillId="0" borderId="13" xfId="1" applyBorder="1"/>
    <xf numFmtId="4" fontId="6" fillId="3" borderId="1" xfId="1" applyNumberFormat="1" applyFont="1" applyFill="1" applyBorder="1" applyAlignment="1">
      <alignment horizontal="right" vertical="center"/>
    </xf>
    <xf numFmtId="0" fontId="2" fillId="0" borderId="0" xfId="1" applyFont="1"/>
    <xf numFmtId="0" fontId="1" fillId="0" borderId="0" xfId="1" applyFont="1"/>
    <xf numFmtId="0" fontId="5" fillId="4" borderId="14" xfId="1" applyFont="1" applyFill="1" applyBorder="1" applyAlignment="1">
      <alignment horizontal="right" vertical="center"/>
    </xf>
    <xf numFmtId="0" fontId="5" fillId="4" borderId="15"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4" fontId="2" fillId="3" borderId="17" xfId="1" applyNumberFormat="1" applyFont="1" applyFill="1" applyBorder="1" applyAlignment="1">
      <alignment horizontal="right" vertical="center"/>
    </xf>
    <xf numFmtId="0" fontId="5" fillId="2" borderId="18" xfId="1" applyFont="1" applyFill="1" applyBorder="1" applyAlignment="1">
      <alignment horizontal="center" vertical="center" textRotation="90"/>
    </xf>
    <xf numFmtId="0" fontId="5" fillId="2" borderId="19" xfId="1" applyFont="1" applyFill="1" applyBorder="1" applyAlignment="1">
      <alignment horizontal="center" vertical="center" textRotation="90"/>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vertical="center"/>
    </xf>
    <xf numFmtId="49" fontId="5" fillId="2" borderId="6"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xf>
    <xf numFmtId="4" fontId="0" fillId="2" borderId="2" xfId="1" applyNumberFormat="1" applyFont="1" applyFill="1" applyBorder="1" applyAlignment="1">
      <alignment horizontal="left" vertical="center"/>
    </xf>
    <xf numFmtId="4" fontId="0" fillId="2" borderId="20" xfId="1" applyNumberFormat="1" applyFont="1" applyFill="1" applyBorder="1" applyAlignment="1">
      <alignment horizontal="left" vertical="center"/>
    </xf>
    <xf numFmtId="4" fontId="1" fillId="2" borderId="12" xfId="1" applyNumberFormat="1" applyFont="1" applyFill="1" applyBorder="1" applyAlignment="1">
      <alignment horizontal="left" vertical="center"/>
    </xf>
    <xf numFmtId="0" fontId="4" fillId="0" borderId="0" xfId="1" applyFont="1" applyAlignment="1">
      <alignment horizontal="center" vertical="center"/>
    </xf>
    <xf numFmtId="0" fontId="5" fillId="2" borderId="2" xfId="1" applyFont="1" applyFill="1" applyBorder="1" applyAlignment="1">
      <alignment horizontal="center" vertical="center" textRotation="90"/>
    </xf>
    <xf numFmtId="0" fontId="5" fillId="2" borderId="7"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6" xfId="1" applyFont="1" applyFill="1" applyBorder="1" applyAlignment="1">
      <alignment horizontal="center" vertical="center" wrapText="1"/>
    </xf>
  </cellXfs>
  <cellStyles count="2">
    <cellStyle name="Normální" xfId="0" builtinId="0"/>
    <cellStyle name="Normální 2" xfId="1"/>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10" zoomScale="85" zoomScaleNormal="85" workbookViewId="0">
      <selection activeCell="G8" sqref="G8"/>
    </sheetView>
  </sheetViews>
  <sheetFormatPr defaultRowHeight="12.75" x14ac:dyDescent="0.2"/>
  <cols>
    <col min="1" max="1" width="4.5703125" style="2" customWidth="1"/>
    <col min="2" max="2" width="26.140625" style="2" customWidth="1"/>
    <col min="3" max="3" width="43.7109375" style="2" customWidth="1"/>
    <col min="4" max="4" width="45.5703125" style="2" customWidth="1"/>
    <col min="5" max="5" width="7.28515625" style="2" customWidth="1"/>
    <col min="6" max="6" width="12.5703125" style="2" customWidth="1"/>
    <col min="7" max="7" width="15.42578125" style="2" customWidth="1"/>
    <col min="8" max="8" width="13.5703125" style="1" customWidth="1"/>
    <col min="9" max="16384" width="9.140625" style="2"/>
  </cols>
  <sheetData>
    <row r="1" spans="1:8" ht="18.75" x14ac:dyDescent="0.2">
      <c r="A1" s="27" t="s">
        <v>8</v>
      </c>
      <c r="B1" s="27"/>
      <c r="C1" s="27"/>
      <c r="D1" s="27"/>
      <c r="E1" s="27"/>
      <c r="F1" s="27"/>
      <c r="G1" s="27"/>
    </row>
    <row r="2" spans="1:8" ht="13.5" thickBot="1" x14ac:dyDescent="0.25"/>
    <row r="3" spans="1:8" ht="15" customHeight="1" x14ac:dyDescent="0.2">
      <c r="A3" s="28" t="s">
        <v>0</v>
      </c>
      <c r="B3" s="14"/>
      <c r="C3" s="30" t="s">
        <v>10</v>
      </c>
      <c r="D3" s="30" t="s">
        <v>9</v>
      </c>
      <c r="E3" s="30" t="s">
        <v>1</v>
      </c>
      <c r="F3" s="32" t="s">
        <v>2</v>
      </c>
      <c r="G3" s="33"/>
      <c r="H3" s="22" t="s">
        <v>13</v>
      </c>
    </row>
    <row r="4" spans="1:8" ht="75" customHeight="1" thickBot="1" x14ac:dyDescent="0.25">
      <c r="A4" s="29"/>
      <c r="B4" s="15" t="s">
        <v>11</v>
      </c>
      <c r="C4" s="31"/>
      <c r="D4" s="34"/>
      <c r="E4" s="31"/>
      <c r="F4" s="3" t="s">
        <v>4</v>
      </c>
      <c r="G4" s="4" t="s">
        <v>5</v>
      </c>
      <c r="H4" s="23" t="s">
        <v>3</v>
      </c>
    </row>
    <row r="5" spans="1:8" ht="15" customHeight="1" x14ac:dyDescent="0.2">
      <c r="A5" s="24" t="s">
        <v>14</v>
      </c>
      <c r="B5" s="25"/>
      <c r="C5" s="26"/>
      <c r="D5" s="26"/>
      <c r="E5" s="26"/>
      <c r="F5" s="26"/>
      <c r="G5" s="26"/>
      <c r="H5" s="2"/>
    </row>
    <row r="6" spans="1:8" ht="60" x14ac:dyDescent="0.2">
      <c r="A6" s="5">
        <v>1</v>
      </c>
      <c r="B6" s="16" t="s">
        <v>12</v>
      </c>
      <c r="C6" s="16" t="s">
        <v>17</v>
      </c>
      <c r="D6" s="20"/>
      <c r="E6" s="18">
        <v>2</v>
      </c>
      <c r="F6" s="6">
        <v>0</v>
      </c>
      <c r="G6" s="6">
        <f t="shared" ref="G6:G20" si="0">E6*F6</f>
        <v>0</v>
      </c>
      <c r="H6" s="19">
        <v>24</v>
      </c>
    </row>
    <row r="7" spans="1:8" ht="75" x14ac:dyDescent="0.2">
      <c r="A7" s="5">
        <v>2</v>
      </c>
      <c r="B7" s="16" t="s">
        <v>18</v>
      </c>
      <c r="C7" s="16" t="s">
        <v>19</v>
      </c>
      <c r="D7" s="21"/>
      <c r="E7" s="18">
        <v>2</v>
      </c>
      <c r="F7" s="6">
        <v>0</v>
      </c>
      <c r="G7" s="6">
        <f t="shared" si="0"/>
        <v>0</v>
      </c>
      <c r="H7" s="19">
        <v>24</v>
      </c>
    </row>
    <row r="8" spans="1:8" ht="45" x14ac:dyDescent="0.2">
      <c r="A8" s="5">
        <v>3</v>
      </c>
      <c r="B8" s="16" t="s">
        <v>20</v>
      </c>
      <c r="C8" s="16" t="s">
        <v>21</v>
      </c>
      <c r="D8" s="21"/>
      <c r="E8" s="18">
        <v>2</v>
      </c>
      <c r="F8" s="6">
        <v>0</v>
      </c>
      <c r="G8" s="6">
        <f t="shared" si="0"/>
        <v>0</v>
      </c>
      <c r="H8" s="19">
        <v>36</v>
      </c>
    </row>
    <row r="9" spans="1:8" ht="30" x14ac:dyDescent="0.2">
      <c r="A9" s="5">
        <v>4</v>
      </c>
      <c r="B9" s="16" t="s">
        <v>22</v>
      </c>
      <c r="C9" s="16" t="s">
        <v>22</v>
      </c>
      <c r="D9" s="21"/>
      <c r="E9" s="18">
        <v>1</v>
      </c>
      <c r="F9" s="6">
        <v>0</v>
      </c>
      <c r="G9" s="6">
        <f t="shared" si="0"/>
        <v>0</v>
      </c>
      <c r="H9" s="19">
        <v>24</v>
      </c>
    </row>
    <row r="10" spans="1:8" ht="45" x14ac:dyDescent="0.2">
      <c r="A10" s="5">
        <v>5</v>
      </c>
      <c r="B10" s="16" t="s">
        <v>23</v>
      </c>
      <c r="C10" s="16" t="s">
        <v>23</v>
      </c>
      <c r="D10" s="21"/>
      <c r="E10" s="18">
        <v>1</v>
      </c>
      <c r="F10" s="6">
        <v>0</v>
      </c>
      <c r="G10" s="6">
        <f t="shared" si="0"/>
        <v>0</v>
      </c>
      <c r="H10" s="19">
        <v>24</v>
      </c>
    </row>
    <row r="11" spans="1:8" ht="45" x14ac:dyDescent="0.2">
      <c r="A11" s="5">
        <v>6</v>
      </c>
      <c r="B11" s="16" t="s">
        <v>25</v>
      </c>
      <c r="C11" s="16" t="s">
        <v>24</v>
      </c>
      <c r="D11" s="21"/>
      <c r="E11" s="18">
        <v>1</v>
      </c>
      <c r="F11" s="6">
        <v>0</v>
      </c>
      <c r="G11" s="6">
        <f t="shared" si="0"/>
        <v>0</v>
      </c>
      <c r="H11" s="19">
        <v>24</v>
      </c>
    </row>
    <row r="12" spans="1:8" ht="60" x14ac:dyDescent="0.2">
      <c r="A12" s="5">
        <v>7</v>
      </c>
      <c r="B12" s="16" t="s">
        <v>26</v>
      </c>
      <c r="C12" s="16" t="s">
        <v>27</v>
      </c>
      <c r="D12" s="21"/>
      <c r="E12" s="18">
        <v>1</v>
      </c>
      <c r="F12" s="6">
        <v>0</v>
      </c>
      <c r="G12" s="6">
        <f t="shared" si="0"/>
        <v>0</v>
      </c>
      <c r="H12" s="19">
        <v>36</v>
      </c>
    </row>
    <row r="13" spans="1:8" ht="45" x14ac:dyDescent="0.2">
      <c r="A13" s="5">
        <v>8</v>
      </c>
      <c r="B13" s="16" t="s">
        <v>28</v>
      </c>
      <c r="C13" s="16" t="s">
        <v>29</v>
      </c>
      <c r="D13" s="21"/>
      <c r="E13" s="18">
        <v>2</v>
      </c>
      <c r="F13" s="6">
        <v>0</v>
      </c>
      <c r="G13" s="6">
        <f t="shared" si="0"/>
        <v>0</v>
      </c>
      <c r="H13" s="19">
        <v>60</v>
      </c>
    </row>
    <row r="14" spans="1:8" ht="90" x14ac:dyDescent="0.2">
      <c r="A14" s="5">
        <v>9</v>
      </c>
      <c r="B14" s="16" t="s">
        <v>30</v>
      </c>
      <c r="C14" s="16" t="s">
        <v>31</v>
      </c>
      <c r="D14" s="21"/>
      <c r="E14" s="18">
        <v>1</v>
      </c>
      <c r="F14" s="6">
        <v>0</v>
      </c>
      <c r="G14" s="6">
        <f t="shared" si="0"/>
        <v>0</v>
      </c>
      <c r="H14" s="19">
        <v>24</v>
      </c>
    </row>
    <row r="15" spans="1:8" ht="60" x14ac:dyDescent="0.2">
      <c r="A15" s="5">
        <v>10</v>
      </c>
      <c r="B15" s="16" t="s">
        <v>32</v>
      </c>
      <c r="C15" s="16" t="s">
        <v>33</v>
      </c>
      <c r="D15" s="21"/>
      <c r="E15" s="18">
        <v>1</v>
      </c>
      <c r="F15" s="6">
        <v>0</v>
      </c>
      <c r="G15" s="6">
        <f t="shared" si="0"/>
        <v>0</v>
      </c>
      <c r="H15" s="19">
        <v>24</v>
      </c>
    </row>
    <row r="16" spans="1:8" ht="45" x14ac:dyDescent="0.2">
      <c r="A16" s="5">
        <v>11</v>
      </c>
      <c r="B16" s="16" t="s">
        <v>34</v>
      </c>
      <c r="C16" s="16" t="s">
        <v>35</v>
      </c>
      <c r="D16" s="21"/>
      <c r="E16" s="18">
        <v>2</v>
      </c>
      <c r="F16" s="6">
        <v>0</v>
      </c>
      <c r="G16" s="6">
        <f t="shared" si="0"/>
        <v>0</v>
      </c>
      <c r="H16" s="19">
        <v>24</v>
      </c>
    </row>
    <row r="17" spans="1:8" ht="45" x14ac:dyDescent="0.2">
      <c r="A17" s="5">
        <v>12</v>
      </c>
      <c r="B17" s="16" t="s">
        <v>36</v>
      </c>
      <c r="C17" s="16" t="s">
        <v>37</v>
      </c>
      <c r="D17" s="21"/>
      <c r="E17" s="18">
        <v>1</v>
      </c>
      <c r="F17" s="6">
        <v>0</v>
      </c>
      <c r="G17" s="6">
        <f t="shared" si="0"/>
        <v>0</v>
      </c>
      <c r="H17" s="19">
        <v>24</v>
      </c>
    </row>
    <row r="18" spans="1:8" ht="45" x14ac:dyDescent="0.2">
      <c r="A18" s="5">
        <v>13</v>
      </c>
      <c r="B18" s="16" t="s">
        <v>40</v>
      </c>
      <c r="C18" s="16" t="s">
        <v>39</v>
      </c>
      <c r="D18" s="21"/>
      <c r="E18" s="18">
        <v>1</v>
      </c>
      <c r="F18" s="6">
        <v>0</v>
      </c>
      <c r="G18" s="6">
        <f t="shared" si="0"/>
        <v>0</v>
      </c>
      <c r="H18" s="19">
        <v>24</v>
      </c>
    </row>
    <row r="19" spans="1:8" ht="30" x14ac:dyDescent="0.2">
      <c r="A19" s="5">
        <v>14</v>
      </c>
      <c r="B19" s="16" t="s">
        <v>41</v>
      </c>
      <c r="C19" s="16" t="s">
        <v>38</v>
      </c>
      <c r="D19" s="21"/>
      <c r="E19" s="18">
        <v>2</v>
      </c>
      <c r="F19" s="6">
        <v>0</v>
      </c>
      <c r="G19" s="6">
        <f t="shared" si="0"/>
        <v>0</v>
      </c>
      <c r="H19" s="19">
        <v>24</v>
      </c>
    </row>
    <row r="20" spans="1:8" ht="30.75" thickBot="1" x14ac:dyDescent="0.25">
      <c r="A20" s="5">
        <v>15</v>
      </c>
      <c r="B20" s="16" t="s">
        <v>42</v>
      </c>
      <c r="C20" s="16" t="s">
        <v>43</v>
      </c>
      <c r="D20" s="21"/>
      <c r="E20" s="18">
        <v>2</v>
      </c>
      <c r="F20" s="6">
        <v>0</v>
      </c>
      <c r="G20" s="6">
        <f t="shared" si="0"/>
        <v>0</v>
      </c>
      <c r="H20" s="19">
        <v>24</v>
      </c>
    </row>
    <row r="21" spans="1:8" ht="15.75" thickBot="1" x14ac:dyDescent="0.25">
      <c r="A21" s="9"/>
      <c r="B21" s="10"/>
      <c r="C21" s="10"/>
      <c r="D21" s="10"/>
      <c r="E21" s="10"/>
      <c r="F21" s="9" t="s">
        <v>7</v>
      </c>
      <c r="G21" s="13">
        <f>SUM(G6:G20)</f>
        <v>0</v>
      </c>
      <c r="H21" s="2"/>
    </row>
    <row r="22" spans="1:8" x14ac:dyDescent="0.2">
      <c r="F22" s="11"/>
      <c r="G22" s="12"/>
    </row>
    <row r="23" spans="1:8" ht="15" x14ac:dyDescent="0.25">
      <c r="A23" s="7" t="s">
        <v>6</v>
      </c>
      <c r="B23" s="7"/>
      <c r="C23" s="8"/>
      <c r="D23" s="8"/>
      <c r="E23" s="8"/>
      <c r="F23" s="8"/>
      <c r="G23" s="8"/>
    </row>
    <row r="24" spans="1:8" x14ac:dyDescent="0.2">
      <c r="C24" s="2" t="s">
        <v>16</v>
      </c>
    </row>
  </sheetData>
  <protectedRanges>
    <protectedRange sqref="F6:F20" name="Oblast1"/>
  </protectedRanges>
  <mergeCells count="8">
    <mergeCell ref="H3:H4"/>
    <mergeCell ref="A5:G5"/>
    <mergeCell ref="A1:G1"/>
    <mergeCell ref="A3:A4"/>
    <mergeCell ref="C3:C4"/>
    <mergeCell ref="E3:E4"/>
    <mergeCell ref="F3:G3"/>
    <mergeCell ref="D3:D4"/>
  </mergeCells>
  <conditionalFormatting sqref="A5:B5">
    <cfRule type="expression" dxfId="2" priority="1">
      <formula>#REF!="alternativní"</formula>
    </cfRule>
  </conditionalFormatting>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85" zoomScaleNormal="85" workbookViewId="0">
      <selection activeCell="D6" sqref="D6:D10"/>
    </sheetView>
  </sheetViews>
  <sheetFormatPr defaultRowHeight="12.75" x14ac:dyDescent="0.2"/>
  <cols>
    <col min="1" max="1" width="4.5703125" style="2" customWidth="1"/>
    <col min="2" max="2" width="26.140625" style="2" customWidth="1"/>
    <col min="3" max="3" width="52.5703125" style="2" customWidth="1"/>
    <col min="4" max="4" width="45.5703125" style="2" customWidth="1"/>
    <col min="5" max="5" width="7.28515625" style="2" customWidth="1"/>
    <col min="6" max="6" width="12.5703125" style="2" customWidth="1"/>
    <col min="7" max="7" width="15.42578125" style="2" customWidth="1"/>
    <col min="8" max="8" width="13.5703125" style="1" customWidth="1"/>
    <col min="9" max="16384" width="9.140625" style="2"/>
  </cols>
  <sheetData>
    <row r="1" spans="1:8" ht="18.75" x14ac:dyDescent="0.2">
      <c r="A1" s="27" t="s">
        <v>15</v>
      </c>
      <c r="B1" s="27"/>
      <c r="C1" s="27"/>
      <c r="D1" s="27"/>
      <c r="E1" s="27"/>
      <c r="F1" s="27"/>
      <c r="G1" s="27"/>
    </row>
    <row r="2" spans="1:8" ht="13.5" thickBot="1" x14ac:dyDescent="0.25"/>
    <row r="3" spans="1:8" ht="15" customHeight="1" x14ac:dyDescent="0.2">
      <c r="A3" s="28" t="s">
        <v>0</v>
      </c>
      <c r="B3" s="14"/>
      <c r="C3" s="30" t="s">
        <v>10</v>
      </c>
      <c r="D3" s="30" t="s">
        <v>9</v>
      </c>
      <c r="E3" s="30" t="s">
        <v>1</v>
      </c>
      <c r="F3" s="32" t="s">
        <v>2</v>
      </c>
      <c r="G3" s="33"/>
      <c r="H3" s="22" t="s">
        <v>13</v>
      </c>
    </row>
    <row r="4" spans="1:8" ht="75" customHeight="1" thickBot="1" x14ac:dyDescent="0.25">
      <c r="A4" s="29"/>
      <c r="B4" s="15" t="s">
        <v>11</v>
      </c>
      <c r="C4" s="31"/>
      <c r="D4" s="34"/>
      <c r="E4" s="31"/>
      <c r="F4" s="3" t="s">
        <v>4</v>
      </c>
      <c r="G4" s="4" t="s">
        <v>5</v>
      </c>
      <c r="H4" s="23" t="s">
        <v>3</v>
      </c>
    </row>
    <row r="5" spans="1:8" ht="15" customHeight="1" x14ac:dyDescent="0.2">
      <c r="A5" s="24" t="s">
        <v>44</v>
      </c>
      <c r="B5" s="25"/>
      <c r="C5" s="26"/>
      <c r="D5" s="26"/>
      <c r="E5" s="26"/>
      <c r="F5" s="26"/>
      <c r="G5" s="26"/>
      <c r="H5" s="2"/>
    </row>
    <row r="6" spans="1:8" ht="75" x14ac:dyDescent="0.2">
      <c r="A6" s="5">
        <v>1</v>
      </c>
      <c r="B6" s="17" t="s">
        <v>45</v>
      </c>
      <c r="C6" s="16" t="s">
        <v>46</v>
      </c>
      <c r="D6" s="21"/>
      <c r="E6" s="18">
        <v>3</v>
      </c>
      <c r="F6" s="6">
        <v>0</v>
      </c>
      <c r="G6" s="6">
        <f t="shared" ref="G6:G10" si="0">E6*F6</f>
        <v>0</v>
      </c>
      <c r="H6" s="19">
        <v>24</v>
      </c>
    </row>
    <row r="7" spans="1:8" ht="75" x14ac:dyDescent="0.2">
      <c r="A7" s="5">
        <v>2</v>
      </c>
      <c r="B7" s="17" t="s">
        <v>47</v>
      </c>
      <c r="C7" s="16" t="s">
        <v>48</v>
      </c>
      <c r="D7" s="21"/>
      <c r="E7" s="18">
        <v>1</v>
      </c>
      <c r="F7" s="6">
        <v>0</v>
      </c>
      <c r="G7" s="6">
        <f t="shared" si="0"/>
        <v>0</v>
      </c>
      <c r="H7" s="19">
        <v>24</v>
      </c>
    </row>
    <row r="8" spans="1:8" ht="45" x14ac:dyDescent="0.2">
      <c r="A8" s="5">
        <v>3</v>
      </c>
      <c r="B8" s="16" t="s">
        <v>49</v>
      </c>
      <c r="C8" s="16" t="s">
        <v>50</v>
      </c>
      <c r="D8" s="21"/>
      <c r="E8" s="18">
        <v>1</v>
      </c>
      <c r="F8" s="6">
        <v>0</v>
      </c>
      <c r="G8" s="6">
        <f t="shared" si="0"/>
        <v>0</v>
      </c>
      <c r="H8" s="19">
        <v>24</v>
      </c>
    </row>
    <row r="9" spans="1:8" ht="75" x14ac:dyDescent="0.2">
      <c r="A9" s="5">
        <v>4</v>
      </c>
      <c r="B9" s="16" t="s">
        <v>51</v>
      </c>
      <c r="C9" s="16" t="s">
        <v>52</v>
      </c>
      <c r="D9" s="21"/>
      <c r="E9" s="18">
        <v>1</v>
      </c>
      <c r="F9" s="6">
        <v>0</v>
      </c>
      <c r="G9" s="6">
        <f t="shared" si="0"/>
        <v>0</v>
      </c>
      <c r="H9" s="19">
        <v>24</v>
      </c>
    </row>
    <row r="10" spans="1:8" ht="150.75" thickBot="1" x14ac:dyDescent="0.25">
      <c r="A10" s="5">
        <v>5</v>
      </c>
      <c r="B10" s="17" t="s">
        <v>53</v>
      </c>
      <c r="C10" s="16" t="s">
        <v>54</v>
      </c>
      <c r="D10" s="21"/>
      <c r="E10" s="18">
        <v>1</v>
      </c>
      <c r="F10" s="6">
        <v>0</v>
      </c>
      <c r="G10" s="6">
        <f t="shared" si="0"/>
        <v>0</v>
      </c>
      <c r="H10" s="19">
        <v>24</v>
      </c>
    </row>
    <row r="11" spans="1:8" ht="15.75" thickBot="1" x14ac:dyDescent="0.25">
      <c r="A11" s="9"/>
      <c r="B11" s="10"/>
      <c r="C11" s="10"/>
      <c r="D11" s="10"/>
      <c r="E11" s="10"/>
      <c r="F11" s="9" t="s">
        <v>7</v>
      </c>
      <c r="G11" s="13">
        <f>SUM(G6:G10)</f>
        <v>0</v>
      </c>
      <c r="H11" s="2"/>
    </row>
    <row r="12" spans="1:8" x14ac:dyDescent="0.2">
      <c r="F12" s="11"/>
      <c r="G12" s="12"/>
    </row>
    <row r="13" spans="1:8" ht="15" x14ac:dyDescent="0.25">
      <c r="A13" s="7" t="s">
        <v>6</v>
      </c>
      <c r="B13" s="7"/>
      <c r="C13" s="8"/>
      <c r="D13" s="8"/>
      <c r="E13" s="8"/>
      <c r="F13" s="8"/>
      <c r="G13" s="8"/>
    </row>
    <row r="14" spans="1:8" x14ac:dyDescent="0.2">
      <c r="C14" s="2" t="s">
        <v>16</v>
      </c>
    </row>
  </sheetData>
  <protectedRanges>
    <protectedRange sqref="F6:F10" name="Oblast1_2"/>
  </protectedRanges>
  <mergeCells count="8">
    <mergeCell ref="A5:G5"/>
    <mergeCell ref="A1:G1"/>
    <mergeCell ref="E3:E4"/>
    <mergeCell ref="F3:G3"/>
    <mergeCell ref="H3:H4"/>
    <mergeCell ref="A3:A4"/>
    <mergeCell ref="C3:C4"/>
    <mergeCell ref="D3:D4"/>
  </mergeCells>
  <conditionalFormatting sqref="A5:B5">
    <cfRule type="expression" dxfId="1" priority="1">
      <formula>#REF!="alternativní"</formula>
    </cfRule>
  </conditionalFormatting>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zoomScale="85" zoomScaleNormal="85" workbookViewId="0">
      <selection activeCell="C6" sqref="C6"/>
    </sheetView>
  </sheetViews>
  <sheetFormatPr defaultRowHeight="12.75" x14ac:dyDescent="0.2"/>
  <cols>
    <col min="1" max="1" width="4.5703125" style="2" customWidth="1"/>
    <col min="2" max="2" width="26.140625" style="2" customWidth="1"/>
    <col min="3" max="3" width="52.5703125" style="2" customWidth="1"/>
    <col min="4" max="4" width="45.5703125" style="2" customWidth="1"/>
    <col min="5" max="5" width="7.28515625" style="2" customWidth="1"/>
    <col min="6" max="6" width="12.5703125" style="2" customWidth="1"/>
    <col min="7" max="7" width="15.42578125" style="2" customWidth="1"/>
    <col min="8" max="8" width="13.5703125" style="1" customWidth="1"/>
    <col min="9" max="16384" width="9.140625" style="2"/>
  </cols>
  <sheetData>
    <row r="1" spans="1:8" ht="18.75" x14ac:dyDescent="0.2">
      <c r="A1" s="27" t="s">
        <v>59</v>
      </c>
      <c r="B1" s="27"/>
      <c r="C1" s="27"/>
      <c r="D1" s="27"/>
      <c r="E1" s="27"/>
      <c r="F1" s="27"/>
      <c r="G1" s="27"/>
    </row>
    <row r="2" spans="1:8" ht="13.5" thickBot="1" x14ac:dyDescent="0.25"/>
    <row r="3" spans="1:8" ht="15" customHeight="1" x14ac:dyDescent="0.2">
      <c r="A3" s="28" t="s">
        <v>0</v>
      </c>
      <c r="B3" s="14"/>
      <c r="C3" s="30" t="s">
        <v>10</v>
      </c>
      <c r="D3" s="30" t="s">
        <v>9</v>
      </c>
      <c r="E3" s="30" t="s">
        <v>1</v>
      </c>
      <c r="F3" s="32" t="s">
        <v>2</v>
      </c>
      <c r="G3" s="33"/>
      <c r="H3" s="22" t="s">
        <v>13</v>
      </c>
    </row>
    <row r="4" spans="1:8" ht="75" customHeight="1" thickBot="1" x14ac:dyDescent="0.25">
      <c r="A4" s="29"/>
      <c r="B4" s="15" t="s">
        <v>11</v>
      </c>
      <c r="C4" s="31"/>
      <c r="D4" s="34"/>
      <c r="E4" s="31"/>
      <c r="F4" s="3" t="s">
        <v>4</v>
      </c>
      <c r="G4" s="4" t="s">
        <v>5</v>
      </c>
      <c r="H4" s="23" t="s">
        <v>3</v>
      </c>
    </row>
    <row r="5" spans="1:8" ht="15" customHeight="1" x14ac:dyDescent="0.2">
      <c r="A5" s="24" t="s">
        <v>60</v>
      </c>
      <c r="B5" s="25"/>
      <c r="C5" s="26"/>
      <c r="D5" s="26"/>
      <c r="E5" s="26"/>
      <c r="F5" s="26"/>
      <c r="G5" s="26"/>
      <c r="H5" s="2"/>
    </row>
    <row r="6" spans="1:8" ht="285" x14ac:dyDescent="0.2">
      <c r="A6" s="5">
        <v>1</v>
      </c>
      <c r="B6" s="17" t="s">
        <v>55</v>
      </c>
      <c r="C6" s="16" t="s">
        <v>56</v>
      </c>
      <c r="D6" s="21"/>
      <c r="E6" s="18">
        <v>3</v>
      </c>
      <c r="F6" s="6">
        <v>0</v>
      </c>
      <c r="G6" s="6">
        <f t="shared" ref="G6:G7" si="0">E6*F6</f>
        <v>0</v>
      </c>
      <c r="H6" s="19">
        <v>24</v>
      </c>
    </row>
    <row r="7" spans="1:8" ht="15.75" thickBot="1" x14ac:dyDescent="0.25">
      <c r="A7" s="5">
        <v>2</v>
      </c>
      <c r="B7" s="16" t="s">
        <v>57</v>
      </c>
      <c r="C7" s="16" t="s">
        <v>58</v>
      </c>
      <c r="D7" s="21"/>
      <c r="E7" s="18">
        <v>1</v>
      </c>
      <c r="F7" s="6">
        <v>0</v>
      </c>
      <c r="G7" s="6">
        <f t="shared" si="0"/>
        <v>0</v>
      </c>
      <c r="H7" s="19">
        <v>24</v>
      </c>
    </row>
    <row r="8" spans="1:8" ht="15.75" thickBot="1" x14ac:dyDescent="0.25">
      <c r="A8" s="9"/>
      <c r="B8" s="10"/>
      <c r="C8" s="10"/>
      <c r="D8" s="10"/>
      <c r="E8" s="10"/>
      <c r="F8" s="9" t="s">
        <v>7</v>
      </c>
      <c r="G8" s="13">
        <f>SUM(G6:G7)</f>
        <v>0</v>
      </c>
      <c r="H8" s="2"/>
    </row>
    <row r="9" spans="1:8" x14ac:dyDescent="0.2">
      <c r="F9" s="11"/>
      <c r="G9" s="12"/>
    </row>
    <row r="10" spans="1:8" ht="15" x14ac:dyDescent="0.25">
      <c r="A10" s="7" t="s">
        <v>6</v>
      </c>
      <c r="B10" s="7"/>
      <c r="C10" s="8"/>
      <c r="D10" s="8"/>
      <c r="E10" s="8"/>
      <c r="F10" s="8"/>
      <c r="G10" s="8"/>
    </row>
    <row r="11" spans="1:8" x14ac:dyDescent="0.2">
      <c r="C11" s="2" t="s">
        <v>16</v>
      </c>
    </row>
  </sheetData>
  <protectedRanges>
    <protectedRange sqref="F6:F7" name="Oblast1_2"/>
  </protectedRanges>
  <mergeCells count="8">
    <mergeCell ref="H3:H4"/>
    <mergeCell ref="A5:G5"/>
    <mergeCell ref="A1:G1"/>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1</vt:lpstr>
      <vt:lpstr>část 2</vt:lpstr>
      <vt:lpstr>část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2019-09-27T11:56:57Z</dcterms:created>
  <dcterms:modified xsi:type="dcterms:W3CDTF">2020-11-20T13:05:59Z</dcterms:modified>
</cp:coreProperties>
</file>